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0630081W-FS-1\home$\cpojolat\Documents\Travail IEN 2019-20\CPC BTS Repère Formation\Repere-Formation BTS-Elec Publié\"/>
    </mc:Choice>
  </mc:AlternateContent>
  <bookViews>
    <workbookView xWindow="240" yWindow="75" windowWidth="20115" windowHeight="7995" activeTab="2"/>
  </bookViews>
  <sheets>
    <sheet name="données Admin" sheetId="6" r:id="rId1"/>
    <sheet name="niveau d'évaluation" sheetId="5" r:id="rId2"/>
    <sheet name="U61" sheetId="9" r:id="rId3"/>
  </sheets>
  <externalReferences>
    <externalReference r:id="rId4"/>
  </externalReferences>
  <calcPr calcId="162913"/>
</workbook>
</file>

<file path=xl/calcChain.xml><?xml version="1.0" encoding="utf-8"?>
<calcChain xmlns="http://schemas.openxmlformats.org/spreadsheetml/2006/main">
  <c r="K24" i="9" l="1"/>
  <c r="K18" i="9"/>
  <c r="K10" i="9"/>
  <c r="F25" i="9"/>
  <c r="G25" i="9"/>
  <c r="G19" i="9"/>
  <c r="F19" i="9"/>
  <c r="F11" i="9"/>
  <c r="G11" i="9"/>
  <c r="E3" i="9" l="1"/>
  <c r="J24" i="9"/>
  <c r="J18" i="9"/>
  <c r="J10" i="9"/>
  <c r="H7" i="9"/>
  <c r="G7" i="9"/>
  <c r="F7" i="9"/>
  <c r="E7" i="9"/>
  <c r="E5" i="9"/>
  <c r="G4" i="9"/>
  <c r="E4" i="9"/>
  <c r="B2" i="9"/>
  <c r="H32" i="9" l="1"/>
  <c r="D2" i="5" l="1"/>
  <c r="B3" i="5"/>
  <c r="D4" i="5" l="1"/>
</calcChain>
</file>

<file path=xl/sharedStrings.xml><?xml version="1.0" encoding="utf-8"?>
<sst xmlns="http://schemas.openxmlformats.org/spreadsheetml/2006/main" count="80" uniqueCount="71">
  <si>
    <t>identité du candidat</t>
  </si>
  <si>
    <t>n° candidat</t>
  </si>
  <si>
    <t>N1</t>
  </si>
  <si>
    <t>N2</t>
  </si>
  <si>
    <t>N3</t>
  </si>
  <si>
    <t>N4</t>
  </si>
  <si>
    <t>Note proposée au jury de délibération</t>
  </si>
  <si>
    <t xml:space="preserve"> /20</t>
  </si>
  <si>
    <t>NOTE calculée</t>
  </si>
  <si>
    <t>saisir ici les commentaires</t>
  </si>
  <si>
    <t>Prénom et nom des membres de la commission :</t>
  </si>
  <si>
    <t>saisir ici l'identité des membres de la commission</t>
  </si>
  <si>
    <t>Poids relatif du niveau de maîtrise d'une compétence</t>
  </si>
  <si>
    <t>Compétence non acquise</t>
  </si>
  <si>
    <t>Niveau d'acquisition très insuffisant : le candidat ne peut pas travailler sans être  très souvent accompagné et aidé.</t>
  </si>
  <si>
    <t>Niveau d'acquisition fragile qui nécessite un accompagnement régulier pour effectuer le travail confié.</t>
  </si>
  <si>
    <t>Compétence totalement acquise et transférable</t>
  </si>
  <si>
    <t>Niveau d'acquisition complet : le candidat travaille en toute autonomie, il sait s'adapter et transférer la compétence dans toutes les situations sans aide.</t>
  </si>
  <si>
    <t>Année scolaire</t>
  </si>
  <si>
    <t>session</t>
  </si>
  <si>
    <t>Prénom</t>
  </si>
  <si>
    <t>Prénom 1</t>
  </si>
  <si>
    <t>Nom</t>
  </si>
  <si>
    <t>Nom 1</t>
  </si>
  <si>
    <t>N° candidat</t>
  </si>
  <si>
    <t>Date Naissance</t>
  </si>
  <si>
    <t>01/01/2000</t>
  </si>
  <si>
    <t>Le fichier est enregistré avec Nom et Prénom du candidat puis communiqué au centre de délibération</t>
  </si>
  <si>
    <t>Saisir la note du candidat dans l'application institutionelle, conformément aux instructions académiques</t>
  </si>
  <si>
    <t>Explication des niveaux d'évaluation des compétences</t>
  </si>
  <si>
    <t>Date :</t>
  </si>
  <si>
    <t>2019-20</t>
  </si>
  <si>
    <t>A2020 0000 0000</t>
  </si>
  <si>
    <t>Positionner le niveau de maîtrise de la compétence</t>
  </si>
  <si>
    <t>Niveau d'acquisition incomplet : le transfert de la compétence  n'est pas total dans chaque situation de travail proposée, une aide est parfois requise notamment lors d'une situation de travail nouvelle.</t>
  </si>
  <si>
    <t xml:space="preserve">saisir ici la date </t>
  </si>
  <si>
    <t>et en accord avec les instructions du chef de centre d'examen.</t>
  </si>
  <si>
    <t>sur un support conforme aux consignes du chef de centre.</t>
  </si>
  <si>
    <t>Nombre d'activités observées en entreprise</t>
  </si>
  <si>
    <t>Nombre d'activités observées en centre de formation</t>
  </si>
  <si>
    <t>Compétence "en cours d'acquisition" non stabilisée</t>
  </si>
  <si>
    <t>Compétence "partiellement acquise"</t>
  </si>
  <si>
    <t>U61 : conception - étude détaillée du projet</t>
  </si>
  <si>
    <t>C7 : simuler le comportement de tout ou partie d’un ouvrage, d’une installation, d’un équipement électrique,</t>
  </si>
  <si>
    <t>C9 : choisir les constituants d’un ouvrage, d’une installation, d’un équipement électrique,</t>
  </si>
  <si>
    <t>C11 : réaliser les documents techniques (plans, schémas, DOE, maquette virtuelle, etc.) du projet/chantier</t>
  </si>
  <si>
    <t>Les informations nécessaires sont caractérisées</t>
  </si>
  <si>
    <t xml:space="preserve">L’outil de simulation est paramétré en cohérence avec les données du projet </t>
  </si>
  <si>
    <t>Le fonctionnement de l’installation est simulé et validé</t>
  </si>
  <si>
    <t>La nomenclature des matériels est établie</t>
  </si>
  <si>
    <t>La nomenclature des matériels établie est complète et exacte</t>
  </si>
  <si>
    <t xml:space="preserve">Les dossiers 1, 2, 3 sont actualisés </t>
  </si>
  <si>
    <t xml:space="preserve">Les documents et les données contractuels (CDC, CCTP, etc.) du projet/chantier sont rédigés, actualisés et archivés </t>
  </si>
  <si>
    <t>Les documents de conception du projet/chantier (architecture, schémas, DOE, notes de calcul, etc.) sont établis, actualisés et archivés</t>
  </si>
  <si>
    <t xml:space="preserve">Les notices d’utilisation de l’ouvrage, de l’installation de l’équipement électrique sont rédigées </t>
  </si>
  <si>
    <t>7/20</t>
  </si>
  <si>
    <t>items évalués par commission d'examen</t>
  </si>
  <si>
    <t>items évalués par équipe enseignante</t>
  </si>
  <si>
    <t>Les matériels choisis respectent des contraintes normatives et réglementaires et le cahier des charges du client /utilisateur</t>
  </si>
  <si>
    <t>Commentaires destinés à éclairer le jury sur la proposition de note :</t>
  </si>
  <si>
    <t>Coefficient : 3</t>
  </si>
  <si>
    <t>06/20</t>
  </si>
  <si>
    <t>Version 1 -février 2020</t>
  </si>
  <si>
    <r>
      <rPr>
        <sz val="10"/>
        <color theme="1"/>
        <rFont val="Arial"/>
        <family val="2"/>
      </rPr>
      <t xml:space="preserve">Version 1 - février 2020  </t>
    </r>
    <r>
      <rPr>
        <b/>
        <i/>
        <sz val="14"/>
        <color theme="1"/>
        <rFont val="Arial"/>
        <family val="2"/>
      </rPr>
      <t>Evaluation ponctuelle pratique</t>
    </r>
    <r>
      <rPr>
        <b/>
        <sz val="14"/>
        <color theme="1"/>
        <rFont val="Arial"/>
        <family val="2"/>
      </rPr>
      <t xml:space="preserve">  -  session</t>
    </r>
  </si>
  <si>
    <r>
      <t xml:space="preserve">L’ évaluation s’appuie sur </t>
    </r>
    <r>
      <rPr>
        <b/>
        <sz val="12"/>
        <color theme="1"/>
        <rFont val="Arial"/>
        <family val="2"/>
      </rPr>
      <t>des</t>
    </r>
    <r>
      <rPr>
        <sz val="12"/>
        <color theme="1"/>
        <rFont val="Arial"/>
        <family val="2"/>
      </rPr>
      <t xml:space="preserve"> </t>
    </r>
    <r>
      <rPr>
        <b/>
        <sz val="12"/>
        <color theme="1"/>
        <rFont val="Arial"/>
        <family val="2"/>
      </rPr>
      <t>activités</t>
    </r>
    <r>
      <rPr>
        <sz val="12"/>
        <color theme="1"/>
        <rFont val="Arial"/>
        <family val="2"/>
      </rPr>
      <t xml:space="preserve"> conduites en centre de formation et éventuellement en entreprise.
La période d’évaluation et ses  modalités de mise en oeuvre relèvent de  l’équipe  pédagogique.
Pour évaluer les candidats, la commission d'examen observe le travail réalisé par le candidat à partir de la grille nationale d’évaluation.                                                                Si le travail observé est réalisé en entreprise, la commission d’évaluation s’entretient avec le candidat qui présente son activité en présence du tuteur (ou maître d’apprentissage). Ce dernier participe à l’évaluation. La présentation du candidat, de 20 minutes maximum, lui permet d’exposer l’ensemble de l’activité. Un entretien de 20 minutes permet alors au candidat de répondre aux questions de la commission d’évaluation.
 </t>
    </r>
    <r>
      <rPr>
        <b/>
        <sz val="12"/>
        <color theme="1"/>
        <rFont val="Arial"/>
        <family val="2"/>
      </rPr>
      <t xml:space="preserve">Lorsque le stage participe à l’évaluation de l'une de ces unités, l’évaluation des compétences mobilisées durant le stage compte pour 1/3 de la proposition de note émise par la commission d’évaluation. La commission arrête donc la proposition de note de l’unité à partir de 2 activités (celle réalisée lors du stage et celle réalisée en établissement de formation).  </t>
    </r>
  </si>
  <si>
    <r>
      <t xml:space="preserve">2- Dans l'onglet U61  :                                                                                                                                                        - l'équipe enseignante et la commission d'examen  positionnent le niveau de maîtrise de chaque compétence (par un  "X" sur 1 des 4 niveaux) à partir des travaux réalisés par le candidat en centre de formation et éventuellement en entreprise,                                                                                                                                                                  </t>
    </r>
    <r>
      <rPr>
        <i/>
        <sz val="12"/>
        <color theme="1"/>
        <rFont val="Arial"/>
        <family val="2"/>
      </rPr>
      <t>les critères d'évaluation sont indiqués " pour mémoire " uniquement                                                                            -</t>
    </r>
    <r>
      <rPr>
        <b/>
        <sz val="12"/>
        <color theme="1"/>
        <rFont val="Arial"/>
        <family val="2"/>
      </rPr>
      <t xml:space="preserve"> la commission d'examen saisit manuellement la note sur 20 qu'elle attribue au candidat dans la cellule "…" /20 ,                                                                                                                                                              - la commission d'examen complète la zone "commentaires" destinés à éclairer le jury final sur la note obtenue,                                                                                                                                                                           - la commission d'évaluation complète la date et l'identité de ses membres. </t>
    </r>
  </si>
  <si>
    <t>1- Remplir les zones colorées dans la zone "Paramètres" ci-dessus.</t>
  </si>
  <si>
    <t xml:space="preserve">saisir ici le nombre </t>
  </si>
  <si>
    <t xml:space="preserve">Grille d'évaluation ponctuelle pratique unité U61 </t>
  </si>
  <si>
    <t>BTS Électrotechnique</t>
  </si>
  <si>
    <t>Paramètres "A COMPLÉTER"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</si>
</sst>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46" x14ac:knownFonts="1">
    <font>
      <sz val="11"/>
      <color theme="1"/>
      <name val="Calibri"/>
      <family val="2"/>
      <scheme val="minor"/>
    </font>
    <font>
      <sz val="11"/>
      <color rgb="FFFF0000"/>
      <name val="Calibri"/>
      <family val="2"/>
      <scheme val="minor"/>
    </font>
    <font>
      <b/>
      <sz val="11"/>
      <color theme="1"/>
      <name val="Calibri"/>
      <family val="2"/>
      <scheme val="minor"/>
    </font>
    <font>
      <sz val="11"/>
      <color theme="1"/>
      <name val="Arial Narrow"/>
      <family val="2"/>
    </font>
    <font>
      <sz val="8"/>
      <color theme="1"/>
      <name val="Arial Narrow"/>
      <family val="2"/>
    </font>
    <font>
      <b/>
      <sz val="18"/>
      <color rgb="FFFF0000"/>
      <name val="Arial Narrow"/>
      <family val="2"/>
    </font>
    <font>
      <b/>
      <sz val="14"/>
      <color theme="1"/>
      <name val="Arial Narrow"/>
      <family val="2"/>
    </font>
    <font>
      <sz val="10"/>
      <color theme="1"/>
      <name val="Arial Narrow"/>
      <family val="2"/>
    </font>
    <font>
      <b/>
      <sz val="11"/>
      <color theme="1"/>
      <name val="Arial Narrow"/>
      <family val="2"/>
    </font>
    <font>
      <b/>
      <sz val="10"/>
      <color theme="1"/>
      <name val="Arial Narrow"/>
      <family val="2"/>
    </font>
    <font>
      <sz val="12"/>
      <color theme="1"/>
      <name val="Arial Narrow"/>
      <family val="2"/>
    </font>
    <font>
      <sz val="12"/>
      <color theme="1"/>
      <name val="Calibri"/>
      <family val="2"/>
      <scheme val="minor"/>
    </font>
    <font>
      <sz val="10"/>
      <color theme="1"/>
      <name val="Calibri"/>
      <family val="2"/>
      <scheme val="minor"/>
    </font>
    <font>
      <b/>
      <sz val="14"/>
      <color theme="1"/>
      <name val="Calibri"/>
      <family val="2"/>
      <scheme val="minor"/>
    </font>
    <font>
      <b/>
      <sz val="16"/>
      <color theme="1"/>
      <name val="Calibri"/>
      <family val="2"/>
      <scheme val="minor"/>
    </font>
    <font>
      <i/>
      <sz val="10"/>
      <color theme="1"/>
      <name val="Calibri"/>
      <family val="2"/>
      <scheme val="minor"/>
    </font>
    <font>
      <i/>
      <sz val="11"/>
      <color theme="1"/>
      <name val="Calibri"/>
      <family val="2"/>
      <scheme val="minor"/>
    </font>
    <font>
      <b/>
      <u/>
      <sz val="14"/>
      <color theme="1"/>
      <name val="Arial"/>
      <family val="2"/>
    </font>
    <font>
      <i/>
      <sz val="10"/>
      <color theme="1"/>
      <name val="Arial Narrow"/>
      <family val="2"/>
    </font>
    <font>
      <sz val="11"/>
      <color rgb="FF3366FF"/>
      <name val="Calibri"/>
      <family val="2"/>
      <scheme val="minor"/>
    </font>
    <font>
      <sz val="11"/>
      <color rgb="FFFF6600"/>
      <name val="Calibri"/>
      <family val="2"/>
      <scheme val="minor"/>
    </font>
    <font>
      <b/>
      <sz val="11"/>
      <color rgb="FF006BBC"/>
      <name val="Calibri"/>
      <family val="2"/>
      <scheme val="minor"/>
    </font>
    <font>
      <i/>
      <sz val="10"/>
      <color rgb="FF000000"/>
      <name val="Arial Narrow"/>
      <family val="2"/>
    </font>
    <font>
      <sz val="10"/>
      <color theme="1"/>
      <name val="Arial"/>
      <family val="2"/>
    </font>
    <font>
      <sz val="8"/>
      <color theme="1"/>
      <name val="Arial"/>
      <family val="2"/>
    </font>
    <font>
      <sz val="11"/>
      <color theme="1"/>
      <name val="Arial"/>
      <family val="2"/>
    </font>
    <font>
      <sz val="12"/>
      <color theme="1"/>
      <name val="Arial"/>
      <family val="2"/>
    </font>
    <font>
      <sz val="10"/>
      <color theme="9" tint="0.59999389629810485"/>
      <name val="Arial Narrow"/>
      <family val="2"/>
    </font>
    <font>
      <b/>
      <sz val="11"/>
      <color theme="1"/>
      <name val="Arial"/>
      <family val="2"/>
    </font>
    <font>
      <b/>
      <sz val="14"/>
      <color theme="1"/>
      <name val="Arial"/>
      <family val="2"/>
    </font>
    <font>
      <b/>
      <sz val="16"/>
      <color theme="1"/>
      <name val="Arial"/>
      <family val="2"/>
    </font>
    <font>
      <sz val="11"/>
      <color rgb="FF0070C0"/>
      <name val="Arial"/>
      <family val="2"/>
    </font>
    <font>
      <sz val="10"/>
      <color rgb="FF006BBC"/>
      <name val="Arial"/>
      <family val="2"/>
    </font>
    <font>
      <b/>
      <sz val="10"/>
      <color theme="1"/>
      <name val="Arial"/>
      <family val="2"/>
    </font>
    <font>
      <b/>
      <sz val="12"/>
      <color theme="1"/>
      <name val="Arial"/>
      <family val="2"/>
    </font>
    <font>
      <sz val="11"/>
      <color rgb="FF006BBC"/>
      <name val="Arial"/>
      <family val="2"/>
    </font>
    <font>
      <sz val="36"/>
      <color rgb="FFFF0000"/>
      <name val="Wingdings 2"/>
      <family val="1"/>
      <charset val="2"/>
    </font>
    <font>
      <b/>
      <sz val="11"/>
      <name val="Arial"/>
      <family val="2"/>
    </font>
    <font>
      <b/>
      <i/>
      <sz val="14"/>
      <color theme="1"/>
      <name val="Arial"/>
      <family val="2"/>
    </font>
    <font>
      <sz val="14"/>
      <color theme="1"/>
      <name val="Arial"/>
      <family val="2"/>
    </font>
    <font>
      <b/>
      <sz val="18"/>
      <color theme="1"/>
      <name val="Arial"/>
      <family val="2"/>
    </font>
    <font>
      <sz val="10"/>
      <color theme="9" tint="0.59999389629810485"/>
      <name val="Arial"/>
      <family val="2"/>
    </font>
    <font>
      <sz val="12"/>
      <color rgb="FF000000"/>
      <name val="Arial"/>
      <family val="2"/>
    </font>
    <font>
      <b/>
      <sz val="20"/>
      <color theme="1"/>
      <name val="Arial"/>
      <family val="2"/>
    </font>
    <font>
      <sz val="11"/>
      <color rgb="FFFF0000"/>
      <name val="Arial"/>
      <family val="2"/>
    </font>
    <font>
      <i/>
      <sz val="12"/>
      <color theme="1"/>
      <name val="Arial"/>
      <family val="2"/>
    </font>
  </fonts>
  <fills count="7">
    <fill>
      <patternFill patternType="none"/>
    </fill>
    <fill>
      <patternFill patternType="gray125"/>
    </fill>
    <fill>
      <patternFill patternType="solid">
        <fgColor rgb="FFFFFF99"/>
        <bgColor indexed="64"/>
      </patternFill>
    </fill>
    <fill>
      <patternFill patternType="solid">
        <fgColor rgb="FFFFFF00"/>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theme="0" tint="-0.14999847407452621"/>
        <bgColor indexed="64"/>
      </patternFill>
    </fill>
  </fills>
  <borders count="2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top/>
      <bottom style="medium">
        <color indexed="64"/>
      </bottom>
      <diagonal/>
    </border>
    <border>
      <left/>
      <right/>
      <top style="thin">
        <color indexed="64"/>
      </top>
      <bottom/>
      <diagonal/>
    </border>
    <border>
      <left/>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diagonal/>
    </border>
    <border>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12">
    <xf numFmtId="0" fontId="0" fillId="0" borderId="0" xfId="0"/>
    <xf numFmtId="0" fontId="3" fillId="0" borderId="0" xfId="0" applyFont="1"/>
    <xf numFmtId="0" fontId="3" fillId="0" borderId="0" xfId="0" applyFont="1" applyAlignment="1">
      <alignment wrapText="1"/>
    </xf>
    <xf numFmtId="164" fontId="4" fillId="0" borderId="0" xfId="0" applyNumberFormat="1" applyFont="1" applyAlignment="1">
      <alignment horizontal="left" vertical="center"/>
    </xf>
    <xf numFmtId="0" fontId="5" fillId="0" borderId="0" xfId="0" applyFont="1" applyAlignment="1">
      <alignment horizontal="center" vertical="center"/>
    </xf>
    <xf numFmtId="0" fontId="3" fillId="0" borderId="4" xfId="0" applyFont="1" applyBorder="1"/>
    <xf numFmtId="0" fontId="3" fillId="0" borderId="5" xfId="0" applyFont="1" applyBorder="1"/>
    <xf numFmtId="0" fontId="3" fillId="0" borderId="0" xfId="0" applyFont="1" applyBorder="1" applyAlignment="1">
      <alignment wrapText="1"/>
    </xf>
    <xf numFmtId="0" fontId="3" fillId="0" borderId="0" xfId="0" applyFont="1" applyBorder="1"/>
    <xf numFmtId="164" fontId="5" fillId="0" borderId="0" xfId="0" applyNumberFormat="1" applyFont="1" applyAlignment="1">
      <alignment horizontal="center" vertical="center"/>
    </xf>
    <xf numFmtId="0" fontId="0" fillId="0" borderId="0" xfId="0" applyBorder="1"/>
    <xf numFmtId="0" fontId="3" fillId="0" borderId="18" xfId="0" applyFont="1" applyBorder="1" applyAlignment="1">
      <alignment horizontal="center" vertical="center"/>
    </xf>
    <xf numFmtId="0" fontId="3" fillId="0" borderId="4" xfId="0" applyFont="1" applyBorder="1" applyAlignment="1">
      <alignment horizontal="center" vertical="center"/>
    </xf>
    <xf numFmtId="0" fontId="11" fillId="0" borderId="0" xfId="0" applyFont="1" applyAlignment="1"/>
    <xf numFmtId="0" fontId="10" fillId="0" borderId="5" xfId="0" applyFont="1" applyBorder="1" applyAlignment="1"/>
    <xf numFmtId="0" fontId="7" fillId="0" borderId="0" xfId="0" applyFont="1" applyBorder="1" applyAlignment="1">
      <alignment horizontal="left" vertical="center" wrapText="1"/>
    </xf>
    <xf numFmtId="0" fontId="0" fillId="0" borderId="0" xfId="0" applyFill="1"/>
    <xf numFmtId="0" fontId="0" fillId="0" borderId="0" xfId="0" applyAlignment="1">
      <alignment horizontal="center" vertical="center"/>
    </xf>
    <xf numFmtId="0" fontId="3" fillId="2" borderId="2" xfId="0" applyFont="1" applyFill="1" applyBorder="1" applyAlignment="1">
      <alignment horizontal="center" vertical="center"/>
    </xf>
    <xf numFmtId="0" fontId="6" fillId="3" borderId="1" xfId="0" applyFont="1" applyFill="1" applyBorder="1" applyAlignment="1" applyProtection="1">
      <alignment horizontal="center" vertical="center"/>
      <protection locked="0"/>
    </xf>
    <xf numFmtId="0" fontId="3" fillId="0" borderId="5" xfId="0" applyFont="1" applyBorder="1" applyAlignment="1">
      <alignment horizontal="center" vertical="center"/>
    </xf>
    <xf numFmtId="0" fontId="0" fillId="0" borderId="0" xfId="0" applyAlignment="1">
      <alignment horizontal="left" vertical="center"/>
    </xf>
    <xf numFmtId="0" fontId="3" fillId="0" borderId="4" xfId="0" applyFont="1" applyBorder="1" applyAlignment="1">
      <alignment horizontal="left" vertical="center"/>
    </xf>
    <xf numFmtId="0" fontId="3" fillId="0" borderId="0" xfId="0" applyFont="1" applyBorder="1" applyAlignment="1" applyProtection="1">
      <alignment horizontal="left" vertical="center"/>
    </xf>
    <xf numFmtId="0" fontId="3" fillId="0" borderId="5" xfId="0" applyFont="1" applyBorder="1" applyAlignment="1">
      <alignment horizontal="left" vertical="center"/>
    </xf>
    <xf numFmtId="0" fontId="3" fillId="0" borderId="23" xfId="0" applyFont="1" applyBorder="1"/>
    <xf numFmtId="0" fontId="3" fillId="0" borderId="20" xfId="0" applyFont="1" applyBorder="1" applyAlignment="1">
      <alignment wrapText="1"/>
    </xf>
    <xf numFmtId="0" fontId="3" fillId="0" borderId="20" xfId="0" applyFont="1" applyBorder="1"/>
    <xf numFmtId="0" fontId="3" fillId="0" borderId="24" xfId="0" applyFont="1" applyBorder="1"/>
    <xf numFmtId="49" fontId="0" fillId="0" borderId="0" xfId="0" applyNumberFormat="1"/>
    <xf numFmtId="0" fontId="3" fillId="0" borderId="4" xfId="0" applyFont="1" applyBorder="1" applyAlignment="1">
      <alignment horizontal="center"/>
    </xf>
    <xf numFmtId="0" fontId="14" fillId="0" borderId="0" xfId="0" applyFont="1" applyBorder="1" applyAlignment="1">
      <alignment vertical="center"/>
    </xf>
    <xf numFmtId="0" fontId="0" fillId="0" borderId="0" xfId="0" applyBorder="1" applyAlignment="1"/>
    <xf numFmtId="0" fontId="13" fillId="0" borderId="0" xfId="0" applyFont="1" applyBorder="1" applyAlignment="1"/>
    <xf numFmtId="0" fontId="2" fillId="0" borderId="0" xfId="0" applyFont="1"/>
    <xf numFmtId="0" fontId="15" fillId="0" borderId="0" xfId="0" applyFont="1" applyBorder="1" applyAlignment="1">
      <alignment horizontal="left"/>
    </xf>
    <xf numFmtId="0" fontId="16" fillId="0" borderId="0" xfId="0" applyFont="1" applyBorder="1" applyAlignment="1">
      <alignment horizontal="left"/>
    </xf>
    <xf numFmtId="0" fontId="0" fillId="0" borderId="0" xfId="0" applyFont="1" applyBorder="1" applyAlignment="1">
      <alignment horizontal="left"/>
    </xf>
    <xf numFmtId="49" fontId="0" fillId="0" borderId="0" xfId="0" applyNumberFormat="1" applyBorder="1"/>
    <xf numFmtId="0" fontId="0" fillId="0" borderId="0" xfId="0" applyBorder="1" applyAlignment="1">
      <alignment horizontal="left" vertical="center"/>
    </xf>
    <xf numFmtId="0" fontId="0" fillId="0" borderId="5" xfId="0" applyBorder="1" applyAlignment="1">
      <alignment horizontal="left" vertical="center"/>
    </xf>
    <xf numFmtId="0" fontId="0" fillId="0" borderId="4" xfId="0" applyBorder="1" applyAlignment="1">
      <alignment horizontal="center"/>
    </xf>
    <xf numFmtId="0" fontId="0" fillId="0" borderId="0" xfId="0" applyBorder="1" applyAlignment="1">
      <alignment horizontal="center"/>
    </xf>
    <xf numFmtId="0" fontId="0" fillId="0" borderId="5" xfId="0" applyBorder="1" applyAlignment="1">
      <alignment horizontal="center"/>
    </xf>
    <xf numFmtId="0" fontId="12" fillId="0" borderId="0" xfId="0" applyFont="1" applyAlignment="1">
      <alignment horizontal="center" vertical="center"/>
    </xf>
    <xf numFmtId="0" fontId="17" fillId="0" borderId="0" xfId="0" applyFont="1" applyFill="1" applyBorder="1" applyAlignment="1">
      <alignment vertical="center"/>
    </xf>
    <xf numFmtId="0" fontId="0" fillId="0" borderId="5" xfId="0" applyBorder="1" applyAlignment="1">
      <alignment vertical="center"/>
    </xf>
    <xf numFmtId="0" fontId="0" fillId="0" borderId="0" xfId="0" applyBorder="1" applyAlignment="1">
      <alignment vertical="center"/>
    </xf>
    <xf numFmtId="0" fontId="1" fillId="0" borderId="0" xfId="0" applyFont="1" applyBorder="1" applyAlignment="1">
      <alignment vertical="center"/>
    </xf>
    <xf numFmtId="0" fontId="0" fillId="0" borderId="4" xfId="0" applyFont="1" applyBorder="1"/>
    <xf numFmtId="0" fontId="8" fillId="0" borderId="9" xfId="0" applyFont="1" applyBorder="1" applyAlignment="1" applyProtection="1">
      <alignment horizontal="left" vertical="center" wrapText="1"/>
    </xf>
    <xf numFmtId="0" fontId="9" fillId="0" borderId="0" xfId="0" applyFont="1" applyBorder="1" applyAlignment="1" applyProtection="1">
      <alignment horizontal="center" wrapText="1"/>
    </xf>
    <xf numFmtId="0" fontId="2" fillId="4" borderId="18" xfId="0" applyFont="1" applyFill="1" applyBorder="1" applyAlignment="1">
      <alignment horizontal="center"/>
    </xf>
    <xf numFmtId="0" fontId="2" fillId="4" borderId="19" xfId="0" applyFont="1" applyFill="1" applyBorder="1" applyAlignment="1">
      <alignment horizontal="center"/>
    </xf>
    <xf numFmtId="0" fontId="2" fillId="4" borderId="25" xfId="0" applyFont="1" applyFill="1" applyBorder="1" applyAlignment="1">
      <alignment horizontal="center"/>
    </xf>
    <xf numFmtId="0" fontId="7" fillId="4" borderId="0" xfId="0" applyFont="1" applyFill="1" applyBorder="1" applyAlignment="1">
      <alignment vertical="center" wrapText="1"/>
    </xf>
    <xf numFmtId="0" fontId="4" fillId="4" borderId="0" xfId="0" applyFont="1" applyFill="1" applyBorder="1"/>
    <xf numFmtId="0" fontId="3" fillId="4" borderId="0" xfId="0" applyFont="1" applyFill="1" applyBorder="1" applyAlignment="1">
      <alignment wrapText="1"/>
    </xf>
    <xf numFmtId="0" fontId="18" fillId="0" borderId="0" xfId="0" applyFont="1" applyFill="1" applyAlignment="1">
      <alignment horizontal="left" vertical="center" wrapText="1"/>
    </xf>
    <xf numFmtId="0" fontId="3" fillId="4" borderId="0" xfId="0" applyFont="1" applyFill="1" applyBorder="1"/>
    <xf numFmtId="0" fontId="11" fillId="0" borderId="0" xfId="0" applyFont="1" applyAlignment="1">
      <alignment vertical="top" wrapText="1"/>
    </xf>
    <xf numFmtId="0" fontId="19" fillId="0" borderId="0" xfId="0" applyFont="1"/>
    <xf numFmtId="0" fontId="20" fillId="0" borderId="0" xfId="0" applyFont="1" applyAlignment="1">
      <alignment vertical="center" wrapText="1"/>
    </xf>
    <xf numFmtId="0" fontId="7" fillId="0" borderId="0" xfId="0" applyFont="1" applyFill="1" applyBorder="1" applyAlignment="1">
      <alignment horizontal="center" vertical="center" wrapText="1"/>
    </xf>
    <xf numFmtId="0" fontId="21" fillId="0" borderId="0" xfId="0" applyFont="1" applyBorder="1" applyAlignment="1">
      <alignment vertical="center" wrapText="1"/>
    </xf>
    <xf numFmtId="0" fontId="22" fillId="6" borderId="0" xfId="0" applyFont="1" applyFill="1" applyAlignment="1">
      <alignment horizontal="left" vertical="center"/>
    </xf>
    <xf numFmtId="0" fontId="18" fillId="6" borderId="0" xfId="0" applyFont="1" applyFill="1" applyBorder="1" applyAlignment="1">
      <alignment horizontal="left"/>
    </xf>
    <xf numFmtId="0" fontId="18" fillId="0" borderId="0" xfId="0" applyFont="1" applyBorder="1" applyAlignment="1">
      <alignment horizontal="left" vertical="center" wrapText="1"/>
    </xf>
    <xf numFmtId="0" fontId="23" fillId="4" borderId="10" xfId="0" applyFont="1" applyFill="1" applyBorder="1" applyAlignment="1">
      <alignment horizontal="center" vertical="center" wrapText="1"/>
    </xf>
    <xf numFmtId="0" fontId="23" fillId="4" borderId="11" xfId="0" applyFont="1" applyFill="1" applyBorder="1" applyAlignment="1">
      <alignment horizontal="center" vertical="center" wrapText="1"/>
    </xf>
    <xf numFmtId="0" fontId="27" fillId="4" borderId="0" xfId="0" applyFont="1" applyFill="1" applyBorder="1" applyAlignment="1">
      <alignment horizontal="center" vertical="center"/>
    </xf>
    <xf numFmtId="164" fontId="27" fillId="4" borderId="0" xfId="0" applyNumberFormat="1" applyFont="1" applyFill="1" applyBorder="1" applyAlignment="1">
      <alignment horizontal="center" vertical="center"/>
    </xf>
    <xf numFmtId="164" fontId="27" fillId="4" borderId="0" xfId="0" applyNumberFormat="1" applyFont="1" applyFill="1" applyBorder="1" applyAlignment="1">
      <alignment horizontal="center"/>
    </xf>
    <xf numFmtId="0" fontId="29" fillId="2" borderId="1" xfId="0" applyFont="1" applyFill="1" applyBorder="1" applyAlignment="1">
      <alignment horizontal="center" vertical="center" wrapText="1"/>
    </xf>
    <xf numFmtId="0" fontId="30" fillId="3" borderId="3" xfId="0" quotePrefix="1" applyFont="1" applyFill="1" applyBorder="1" applyAlignment="1">
      <alignment horizontal="left" vertical="center"/>
    </xf>
    <xf numFmtId="0" fontId="28" fillId="5" borderId="2" xfId="0" applyFont="1" applyFill="1" applyBorder="1" applyAlignment="1">
      <alignment horizontal="center" vertical="center" wrapText="1"/>
    </xf>
    <xf numFmtId="9" fontId="28" fillId="4" borderId="15" xfId="0" applyNumberFormat="1" applyFont="1" applyFill="1" applyBorder="1" applyAlignment="1">
      <alignment horizontal="center" vertical="center"/>
    </xf>
    <xf numFmtId="0" fontId="28" fillId="0" borderId="0" xfId="0" applyFont="1" applyBorder="1" applyAlignment="1">
      <alignment horizontal="right" vertical="center" wrapText="1"/>
    </xf>
    <xf numFmtId="0" fontId="36" fillId="0" borderId="0" xfId="0" applyFont="1" applyAlignment="1">
      <alignment horizontal="center" vertical="center"/>
    </xf>
    <xf numFmtId="0" fontId="35" fillId="0" borderId="27" xfId="0" applyFont="1" applyBorder="1" applyAlignment="1">
      <alignment horizontal="left" vertical="center"/>
    </xf>
    <xf numFmtId="0" fontId="35" fillId="0" borderId="27" xfId="0" applyFont="1" applyBorder="1" applyAlignment="1">
      <alignment vertical="center"/>
    </xf>
    <xf numFmtId="164" fontId="30" fillId="5" borderId="3" xfId="0" applyNumberFormat="1" applyFont="1" applyFill="1" applyBorder="1" applyAlignment="1">
      <alignment horizontal="center" vertical="center"/>
    </xf>
    <xf numFmtId="0" fontId="39" fillId="4" borderId="0" xfId="0" applyFont="1" applyFill="1" applyBorder="1" applyAlignment="1">
      <alignment horizontal="right" vertical="center"/>
    </xf>
    <xf numFmtId="0" fontId="25" fillId="4" borderId="4" xfId="0" applyFont="1" applyFill="1" applyBorder="1"/>
    <xf numFmtId="0" fontId="29" fillId="4" borderId="0" xfId="0" applyFont="1" applyFill="1" applyBorder="1" applyAlignment="1">
      <alignment horizontal="right" vertical="center"/>
    </xf>
    <xf numFmtId="0" fontId="29" fillId="4" borderId="0" xfId="0" applyFont="1" applyFill="1" applyBorder="1" applyAlignment="1">
      <alignment horizontal="center" vertical="center"/>
    </xf>
    <xf numFmtId="0" fontId="25" fillId="4" borderId="5" xfId="0" applyFont="1" applyFill="1" applyBorder="1"/>
    <xf numFmtId="0" fontId="39" fillId="4" borderId="0" xfId="0" applyFont="1" applyFill="1" applyBorder="1" applyAlignment="1">
      <alignment horizontal="center" vertical="center"/>
    </xf>
    <xf numFmtId="0" fontId="29" fillId="4" borderId="0" xfId="0" applyFont="1" applyFill="1" applyBorder="1" applyAlignment="1">
      <alignment horizontal="left" vertical="center"/>
    </xf>
    <xf numFmtId="0" fontId="25" fillId="0" borderId="7" xfId="0" applyFont="1" applyBorder="1"/>
    <xf numFmtId="0" fontId="28" fillId="5" borderId="7" xfId="0" applyFont="1" applyFill="1" applyBorder="1" applyAlignment="1">
      <alignment horizontal="center" vertical="center"/>
    </xf>
    <xf numFmtId="0" fontId="28" fillId="5" borderId="8" xfId="0" applyFont="1" applyFill="1" applyBorder="1" applyAlignment="1">
      <alignment horizontal="center" vertical="center"/>
    </xf>
    <xf numFmtId="0" fontId="25" fillId="0" borderId="10" xfId="0" applyFont="1" applyBorder="1"/>
    <xf numFmtId="0" fontId="25" fillId="0" borderId="13" xfId="0" applyFont="1" applyBorder="1"/>
    <xf numFmtId="0" fontId="33" fillId="4" borderId="13" xfId="0" applyFont="1" applyFill="1" applyBorder="1" applyAlignment="1">
      <alignment horizontal="center" vertical="center"/>
    </xf>
    <xf numFmtId="9" fontId="33" fillId="4" borderId="14" xfId="0" quotePrefix="1" applyNumberFormat="1" applyFont="1" applyFill="1" applyBorder="1" applyAlignment="1">
      <alignment horizontal="center" vertical="center"/>
    </xf>
    <xf numFmtId="0" fontId="25" fillId="0" borderId="0" xfId="0" applyFont="1"/>
    <xf numFmtId="0" fontId="25" fillId="0" borderId="4" xfId="0" applyFont="1" applyBorder="1"/>
    <xf numFmtId="0" fontId="25" fillId="0" borderId="5" xfId="0" applyFont="1" applyBorder="1"/>
    <xf numFmtId="0" fontId="29" fillId="0" borderId="16" xfId="0" applyFont="1" applyBorder="1" applyAlignment="1" applyProtection="1">
      <alignment horizontal="center" vertical="center"/>
      <protection locked="0"/>
    </xf>
    <xf numFmtId="0" fontId="29" fillId="0" borderId="17" xfId="0" applyFont="1" applyBorder="1" applyAlignment="1" applyProtection="1">
      <alignment horizontal="center" vertical="center"/>
      <protection locked="0"/>
    </xf>
    <xf numFmtId="0" fontId="29" fillId="0" borderId="3" xfId="0" applyFont="1" applyBorder="1" applyAlignment="1" applyProtection="1">
      <alignment horizontal="center" vertical="center"/>
      <protection locked="0"/>
    </xf>
    <xf numFmtId="0" fontId="34" fillId="0" borderId="16" xfId="0" applyFont="1" applyBorder="1" applyAlignment="1" applyProtection="1">
      <alignment horizontal="center" vertical="center"/>
      <protection locked="0"/>
    </xf>
    <xf numFmtId="0" fontId="34" fillId="0" borderId="17" xfId="0" applyFont="1" applyBorder="1" applyAlignment="1" applyProtection="1">
      <alignment horizontal="center" vertical="center"/>
      <protection locked="0"/>
    </xf>
    <xf numFmtId="0" fontId="34" fillId="0" borderId="3" xfId="0" applyFont="1" applyBorder="1" applyAlignment="1" applyProtection="1">
      <alignment horizontal="center" vertical="center"/>
      <protection locked="0"/>
    </xf>
    <xf numFmtId="0" fontId="25" fillId="0" borderId="0" xfId="0" applyFont="1" applyBorder="1"/>
    <xf numFmtId="0" fontId="25" fillId="0" borderId="4" xfId="0" applyFont="1" applyBorder="1" applyAlignment="1">
      <alignment horizontal="center" vertical="center"/>
    </xf>
    <xf numFmtId="17" fontId="26" fillId="4" borderId="0" xfId="0" quotePrefix="1" applyNumberFormat="1" applyFont="1" applyFill="1" applyBorder="1" applyAlignment="1">
      <alignment horizontal="center" vertical="center" wrapText="1"/>
    </xf>
    <xf numFmtId="0" fontId="24" fillId="4" borderId="0" xfId="0" applyFont="1" applyFill="1" applyBorder="1"/>
    <xf numFmtId="0" fontId="41" fillId="4" borderId="0" xfId="0" applyFont="1" applyFill="1" applyBorder="1" applyAlignment="1">
      <alignment horizontal="center" vertical="center"/>
    </xf>
    <xf numFmtId="164" fontId="41" fillId="4" borderId="0" xfId="0" applyNumberFormat="1" applyFont="1" applyFill="1" applyBorder="1" applyAlignment="1">
      <alignment horizontal="center" vertical="center"/>
    </xf>
    <xf numFmtId="164" fontId="41" fillId="4" borderId="0" xfId="0" applyNumberFormat="1" applyFont="1" applyFill="1" applyBorder="1" applyAlignment="1">
      <alignment horizontal="center"/>
    </xf>
    <xf numFmtId="0" fontId="25" fillId="0" borderId="18" xfId="0" applyFont="1" applyBorder="1" applyAlignment="1">
      <alignment horizontal="center" vertical="center"/>
    </xf>
    <xf numFmtId="17" fontId="42" fillId="4" borderId="19" xfId="0" quotePrefix="1" applyNumberFormat="1" applyFont="1" applyFill="1" applyBorder="1" applyAlignment="1">
      <alignment horizontal="center" vertical="center" wrapText="1"/>
    </xf>
    <xf numFmtId="0" fontId="25" fillId="0" borderId="0" xfId="0" applyFont="1" applyBorder="1" applyAlignment="1">
      <alignment horizontal="right" wrapText="1"/>
    </xf>
    <xf numFmtId="0" fontId="23" fillId="0" borderId="0" xfId="0" applyFont="1" applyBorder="1" applyAlignment="1">
      <alignment horizontal="left" vertical="center" wrapText="1"/>
    </xf>
    <xf numFmtId="0" fontId="25" fillId="4" borderId="18" xfId="0" applyFont="1" applyFill="1" applyBorder="1"/>
    <xf numFmtId="0" fontId="25" fillId="4" borderId="19" xfId="0" applyFont="1" applyFill="1" applyBorder="1"/>
    <xf numFmtId="0" fontId="43" fillId="4" borderId="19" xfId="0" applyFont="1" applyFill="1" applyBorder="1" applyAlignment="1">
      <alignment horizontal="center" vertical="center"/>
    </xf>
    <xf numFmtId="0" fontId="25" fillId="4" borderId="25" xfId="0" applyFont="1" applyFill="1" applyBorder="1"/>
    <xf numFmtId="0" fontId="23" fillId="4" borderId="4" xfId="0" applyFont="1" applyFill="1" applyBorder="1" applyAlignment="1">
      <alignment vertical="center"/>
    </xf>
    <xf numFmtId="0" fontId="25" fillId="4" borderId="0" xfId="0" applyFont="1" applyFill="1" applyBorder="1"/>
    <xf numFmtId="0" fontId="25" fillId="4" borderId="23" xfId="0" applyFont="1" applyFill="1" applyBorder="1"/>
    <xf numFmtId="0" fontId="25" fillId="4" borderId="20" xfId="0" applyFont="1" applyFill="1" applyBorder="1"/>
    <xf numFmtId="0" fontId="30" fillId="4" borderId="20" xfId="0" applyFont="1" applyFill="1" applyBorder="1" applyAlignment="1">
      <alignment horizontal="center" vertical="center"/>
    </xf>
    <xf numFmtId="0" fontId="28" fillId="4" borderId="24" xfId="0" applyFont="1" applyFill="1" applyBorder="1" applyAlignment="1">
      <alignment horizontal="center" vertical="center" wrapText="1"/>
    </xf>
    <xf numFmtId="0" fontId="29" fillId="0" borderId="0" xfId="0" applyFont="1" applyBorder="1" applyAlignment="1">
      <alignment horizontal="center" vertical="center"/>
    </xf>
    <xf numFmtId="0" fontId="28" fillId="0" borderId="5" xfId="0" applyFont="1" applyBorder="1" applyAlignment="1">
      <alignment horizontal="center" vertical="center" wrapText="1"/>
    </xf>
    <xf numFmtId="0" fontId="28" fillId="4" borderId="5" xfId="0" applyFont="1" applyFill="1" applyBorder="1" applyAlignment="1">
      <alignment horizontal="center" vertical="center" wrapText="1"/>
    </xf>
    <xf numFmtId="0" fontId="28" fillId="5" borderId="4" xfId="0" applyFont="1" applyFill="1" applyBorder="1" applyAlignment="1">
      <alignment horizontal="center" vertical="center"/>
    </xf>
    <xf numFmtId="0" fontId="28" fillId="5" borderId="0" xfId="0" applyFont="1" applyFill="1" applyBorder="1"/>
    <xf numFmtId="9" fontId="28" fillId="5" borderId="5" xfId="0" applyNumberFormat="1" applyFont="1" applyFill="1" applyBorder="1" applyAlignment="1">
      <alignment horizontal="center"/>
    </xf>
    <xf numFmtId="0" fontId="25" fillId="4" borderId="0" xfId="0" applyFont="1" applyFill="1" applyBorder="1" applyAlignment="1">
      <alignment wrapText="1"/>
    </xf>
    <xf numFmtId="0" fontId="28" fillId="0" borderId="5" xfId="0" applyFont="1" applyBorder="1"/>
    <xf numFmtId="9" fontId="28" fillId="5" borderId="5" xfId="0" quotePrefix="1" applyNumberFormat="1" applyFont="1" applyFill="1" applyBorder="1" applyAlignment="1">
      <alignment horizontal="center" vertical="center"/>
    </xf>
    <xf numFmtId="9" fontId="28" fillId="5" borderId="5" xfId="0" quotePrefix="1" applyNumberFormat="1" applyFont="1" applyFill="1" applyBorder="1" applyAlignment="1">
      <alignment horizontal="center"/>
    </xf>
    <xf numFmtId="0" fontId="25" fillId="0" borderId="23" xfId="0" applyFont="1" applyBorder="1"/>
    <xf numFmtId="0" fontId="25" fillId="0" borderId="20" xfId="0" applyFont="1" applyBorder="1"/>
    <xf numFmtId="0" fontId="25" fillId="0" borderId="24" xfId="0" applyFont="1" applyBorder="1"/>
    <xf numFmtId="0" fontId="28" fillId="0" borderId="5" xfId="0" applyFont="1" applyFill="1" applyBorder="1" applyAlignment="1">
      <alignment horizontal="center" vertical="center" wrapText="1"/>
    </xf>
    <xf numFmtId="0" fontId="24" fillId="4" borderId="18" xfId="0" applyFont="1" applyFill="1" applyBorder="1" applyAlignment="1">
      <alignment vertical="center"/>
    </xf>
    <xf numFmtId="0" fontId="30" fillId="4" borderId="19" xfId="0" applyFont="1" applyFill="1" applyBorder="1" applyAlignment="1">
      <alignment vertical="center"/>
    </xf>
    <xf numFmtId="0" fontId="43" fillId="4" borderId="18" xfId="0" applyFont="1" applyFill="1" applyBorder="1" applyAlignment="1">
      <alignment horizontal="center" vertical="center"/>
    </xf>
    <xf numFmtId="0" fontId="30" fillId="4" borderId="25" xfId="0" applyFont="1" applyFill="1" applyBorder="1" applyAlignment="1">
      <alignment vertical="center"/>
    </xf>
    <xf numFmtId="0" fontId="25" fillId="4" borderId="4" xfId="0" applyFont="1" applyFill="1" applyBorder="1" applyAlignment="1"/>
    <xf numFmtId="0" fontId="25" fillId="4" borderId="0" xfId="0" applyFont="1" applyFill="1" applyBorder="1" applyAlignment="1"/>
    <xf numFmtId="0" fontId="25" fillId="4" borderId="5" xfId="0" applyFont="1" applyFill="1" applyBorder="1" applyAlignment="1"/>
    <xf numFmtId="0" fontId="29" fillId="4" borderId="23" xfId="0" applyFont="1" applyFill="1" applyBorder="1" applyAlignment="1"/>
    <xf numFmtId="0" fontId="29" fillId="4" borderId="20" xfId="0" applyFont="1" applyFill="1" applyBorder="1" applyAlignment="1"/>
    <xf numFmtId="0" fontId="30" fillId="4" borderId="23" xfId="0" applyFont="1" applyFill="1" applyBorder="1" applyAlignment="1">
      <alignment horizontal="center" vertical="center"/>
    </xf>
    <xf numFmtId="0" fontId="29" fillId="4" borderId="24" xfId="0" applyFont="1" applyFill="1" applyBorder="1" applyAlignment="1"/>
    <xf numFmtId="49" fontId="25" fillId="0" borderId="0" xfId="0" applyNumberFormat="1" applyFont="1"/>
    <xf numFmtId="0" fontId="28" fillId="0" borderId="0" xfId="0" applyFont="1"/>
    <xf numFmtId="49" fontId="25" fillId="0" borderId="5" xfId="0" applyNumberFormat="1" applyFont="1" applyBorder="1"/>
    <xf numFmtId="0" fontId="28" fillId="0" borderId="4" xfId="0" applyFont="1" applyBorder="1"/>
    <xf numFmtId="49" fontId="25" fillId="4" borderId="5" xfId="0" applyNumberFormat="1" applyFont="1" applyFill="1" applyBorder="1" applyProtection="1">
      <protection locked="0"/>
    </xf>
    <xf numFmtId="0" fontId="25" fillId="4" borderId="5" xfId="0" applyNumberFormat="1" applyFont="1" applyFill="1" applyBorder="1" applyAlignment="1" applyProtection="1">
      <alignment horizontal="left"/>
      <protection locked="0"/>
    </xf>
    <xf numFmtId="49" fontId="25" fillId="0" borderId="24" xfId="0" applyNumberFormat="1" applyFont="1" applyBorder="1"/>
    <xf numFmtId="49" fontId="25" fillId="0" borderId="0" xfId="0" applyNumberFormat="1" applyFont="1" applyFill="1" applyBorder="1"/>
    <xf numFmtId="0" fontId="25" fillId="0" borderId="4" xfId="0" applyFont="1" applyBorder="1" applyAlignment="1">
      <alignment vertical="center"/>
    </xf>
    <xf numFmtId="0" fontId="44" fillId="0" borderId="0" xfId="0" applyFont="1" applyBorder="1" applyAlignment="1"/>
    <xf numFmtId="0" fontId="25" fillId="0" borderId="0" xfId="0" applyFont="1" applyBorder="1" applyAlignment="1"/>
    <xf numFmtId="0" fontId="25" fillId="0" borderId="5" xfId="0" applyFont="1" applyBorder="1" applyAlignment="1"/>
    <xf numFmtId="0" fontId="25" fillId="0" borderId="4" xfId="0" applyFont="1" applyFill="1" applyBorder="1" applyAlignment="1">
      <alignment vertical="center"/>
    </xf>
    <xf numFmtId="0" fontId="44" fillId="0" borderId="0" xfId="0" applyFont="1" applyBorder="1" applyAlignment="1">
      <alignment vertical="center"/>
    </xf>
    <xf numFmtId="0" fontId="25" fillId="0" borderId="0" xfId="0" applyFont="1" applyBorder="1" applyAlignment="1">
      <alignment vertical="center"/>
    </xf>
    <xf numFmtId="0" fontId="25" fillId="0" borderId="5" xfId="0" applyFont="1" applyBorder="1" applyAlignment="1">
      <alignment vertical="center"/>
    </xf>
    <xf numFmtId="0" fontId="25" fillId="0" borderId="0" xfId="0" applyFont="1" applyFill="1" applyBorder="1" applyAlignment="1">
      <alignment vertical="center"/>
    </xf>
    <xf numFmtId="0" fontId="25" fillId="0" borderId="5" xfId="0" applyFont="1" applyFill="1" applyBorder="1" applyAlignment="1">
      <alignment vertical="center"/>
    </xf>
    <xf numFmtId="0" fontId="25" fillId="0" borderId="23" xfId="0" applyFont="1" applyBorder="1" applyAlignment="1">
      <alignment horizontal="center"/>
    </xf>
    <xf numFmtId="0" fontId="25" fillId="0" borderId="20" xfId="0" applyFont="1" applyBorder="1" applyAlignment="1">
      <alignment horizontal="center"/>
    </xf>
    <xf numFmtId="0" fontId="25" fillId="0" borderId="24" xfId="0" applyFont="1" applyBorder="1" applyAlignment="1">
      <alignment horizontal="center"/>
    </xf>
    <xf numFmtId="0" fontId="34" fillId="0" borderId="4" xfId="0" applyFont="1" applyBorder="1" applyAlignment="1">
      <alignment horizontal="left" vertical="center"/>
    </xf>
    <xf numFmtId="0" fontId="34" fillId="4" borderId="18" xfId="0" applyFont="1" applyFill="1" applyBorder="1" applyAlignment="1">
      <alignment horizontal="center"/>
    </xf>
    <xf numFmtId="0" fontId="34" fillId="4" borderId="25" xfId="0" applyFont="1" applyFill="1" applyBorder="1" applyAlignment="1">
      <alignment horizontal="center"/>
    </xf>
    <xf numFmtId="0" fontId="26" fillId="0" borderId="0" xfId="0" applyFont="1" applyAlignment="1">
      <alignment horizontal="left" vertical="top" wrapText="1"/>
    </xf>
    <xf numFmtId="0" fontId="34" fillId="0" borderId="4" xfId="0" applyFont="1" applyBorder="1" applyAlignment="1">
      <alignment horizontal="left" vertical="center" wrapText="1"/>
    </xf>
    <xf numFmtId="0" fontId="34" fillId="0" borderId="0" xfId="0" applyFont="1" applyBorder="1" applyAlignment="1">
      <alignment horizontal="left" vertical="center" wrapText="1"/>
    </xf>
    <xf numFmtId="0" fontId="34" fillId="0" borderId="5" xfId="0" applyFont="1" applyBorder="1" applyAlignment="1">
      <alignment horizontal="left" vertical="center" wrapText="1"/>
    </xf>
    <xf numFmtId="0" fontId="37" fillId="0" borderId="8" xfId="0" applyFont="1" applyBorder="1" applyAlignment="1">
      <alignment horizontal="center" vertical="center" wrapText="1"/>
    </xf>
    <xf numFmtId="0" fontId="37" fillId="0" borderId="11" xfId="0" applyFont="1" applyBorder="1" applyAlignment="1">
      <alignment horizontal="center" vertical="center" wrapText="1"/>
    </xf>
    <xf numFmtId="0" fontId="37" fillId="0" borderId="14" xfId="0" applyFont="1" applyBorder="1" applyAlignment="1">
      <alignment horizontal="center" vertical="center" wrapText="1"/>
    </xf>
    <xf numFmtId="0" fontId="37" fillId="6" borderId="8" xfId="0" applyFont="1" applyFill="1" applyBorder="1" applyAlignment="1">
      <alignment horizontal="center" vertical="center" wrapText="1"/>
    </xf>
    <xf numFmtId="0" fontId="37" fillId="6" borderId="11" xfId="0" applyFont="1" applyFill="1" applyBorder="1" applyAlignment="1">
      <alignment horizontal="center" vertical="center" wrapText="1"/>
    </xf>
    <xf numFmtId="0" fontId="37" fillId="6" borderId="14" xfId="0" applyFont="1" applyFill="1" applyBorder="1" applyAlignment="1">
      <alignment horizontal="center" vertical="center" wrapText="1"/>
    </xf>
    <xf numFmtId="0" fontId="28" fillId="0" borderId="6" xfId="0" applyFont="1" applyBorder="1" applyAlignment="1" applyProtection="1">
      <alignment horizontal="left" wrapText="1"/>
    </xf>
    <xf numFmtId="0" fontId="28" fillId="0" borderId="21" xfId="0" applyFont="1" applyBorder="1" applyAlignment="1" applyProtection="1">
      <alignment horizontal="left" wrapText="1"/>
    </xf>
    <xf numFmtId="0" fontId="28" fillId="0" borderId="7" xfId="0" applyFont="1" applyBorder="1" applyAlignment="1" applyProtection="1">
      <alignment horizontal="left" wrapText="1"/>
    </xf>
    <xf numFmtId="0" fontId="31" fillId="0" borderId="9" xfId="0" applyFont="1" applyBorder="1" applyAlignment="1" applyProtection="1">
      <alignment horizontal="left" vertical="top" wrapText="1"/>
      <protection locked="0"/>
    </xf>
    <xf numFmtId="0" fontId="31" fillId="0" borderId="0" xfId="0" applyFont="1" applyBorder="1" applyAlignment="1" applyProtection="1">
      <alignment horizontal="left" vertical="top" wrapText="1"/>
      <protection locked="0"/>
    </xf>
    <xf numFmtId="0" fontId="31" fillId="0" borderId="10" xfId="0" applyFont="1" applyBorder="1" applyAlignment="1" applyProtection="1">
      <alignment horizontal="left" vertical="top" wrapText="1"/>
      <protection locked="0"/>
    </xf>
    <xf numFmtId="0" fontId="18" fillId="0" borderId="0" xfId="0" applyFont="1" applyFill="1" applyAlignment="1">
      <alignment horizontal="left" vertical="center" wrapText="1"/>
    </xf>
    <xf numFmtId="0" fontId="32" fillId="0" borderId="0" xfId="0" applyFont="1" applyBorder="1" applyAlignment="1" applyProtection="1">
      <alignment horizontal="left" vertical="center" wrapText="1"/>
      <protection locked="0"/>
    </xf>
    <xf numFmtId="0" fontId="32" fillId="0" borderId="10" xfId="0" applyFont="1" applyBorder="1" applyAlignment="1" applyProtection="1">
      <alignment horizontal="left" vertical="center" wrapText="1"/>
      <protection locked="0"/>
    </xf>
    <xf numFmtId="0" fontId="31" fillId="0" borderId="12" xfId="0" applyFont="1" applyBorder="1" applyAlignment="1" applyProtection="1">
      <alignment horizontal="left" vertical="top" wrapText="1"/>
      <protection locked="0"/>
    </xf>
    <xf numFmtId="0" fontId="31" fillId="0" borderId="22" xfId="0" applyFont="1" applyBorder="1" applyAlignment="1" applyProtection="1">
      <alignment horizontal="left" vertical="top" wrapText="1"/>
      <protection locked="0"/>
    </xf>
    <xf numFmtId="0" fontId="31" fillId="0" borderId="13" xfId="0" applyFont="1" applyBorder="1" applyAlignment="1" applyProtection="1">
      <alignment horizontal="left" vertical="top" wrapText="1"/>
      <protection locked="0"/>
    </xf>
    <xf numFmtId="0" fontId="28" fillId="0" borderId="1" xfId="0" applyFont="1" applyBorder="1" applyAlignment="1">
      <alignment horizontal="left" vertical="center" wrapText="1"/>
    </xf>
    <xf numFmtId="0" fontId="28" fillId="0" borderId="16" xfId="0" applyFont="1" applyBorder="1" applyAlignment="1">
      <alignment horizontal="left" vertical="center" wrapText="1"/>
    </xf>
    <xf numFmtId="0" fontId="22" fillId="6" borderId="0" xfId="0" applyFont="1" applyFill="1" applyAlignment="1">
      <alignment horizontal="left" vertical="center" wrapText="1"/>
    </xf>
    <xf numFmtId="0" fontId="34" fillId="0" borderId="6" xfId="0" applyFont="1" applyBorder="1" applyAlignment="1">
      <alignment horizontal="center" vertical="center" wrapText="1"/>
    </xf>
    <xf numFmtId="0" fontId="34" fillId="0" borderId="9" xfId="0" applyFont="1" applyBorder="1" applyAlignment="1">
      <alignment horizontal="center" vertical="center" wrapText="1"/>
    </xf>
    <xf numFmtId="0" fontId="34" fillId="0" borderId="12" xfId="0" applyFont="1" applyBorder="1" applyAlignment="1">
      <alignment horizontal="center" vertical="center" wrapText="1"/>
    </xf>
    <xf numFmtId="0" fontId="9" fillId="0" borderId="26" xfId="0" quotePrefix="1" applyFont="1" applyBorder="1" applyAlignment="1">
      <alignment horizontal="right" vertical="center"/>
    </xf>
    <xf numFmtId="0" fontId="33" fillId="0" borderId="20" xfId="0" quotePrefix="1" applyFont="1" applyBorder="1" applyAlignment="1">
      <alignment horizontal="right" vertical="center"/>
    </xf>
    <xf numFmtId="49" fontId="29" fillId="4" borderId="0" xfId="0" applyNumberFormat="1" applyFont="1" applyFill="1" applyBorder="1" applyAlignment="1">
      <alignment horizontal="center" vertical="center"/>
    </xf>
    <xf numFmtId="0" fontId="29" fillId="4" borderId="0" xfId="0" applyFont="1" applyFill="1" applyBorder="1" applyAlignment="1">
      <alignment horizontal="center" vertical="center"/>
    </xf>
    <xf numFmtId="0" fontId="40" fillId="4" borderId="1" xfId="0" applyFont="1" applyFill="1" applyBorder="1" applyAlignment="1">
      <alignment horizontal="center" vertical="center"/>
    </xf>
    <xf numFmtId="0" fontId="40" fillId="4" borderId="2" xfId="0" applyFont="1" applyFill="1" applyBorder="1" applyAlignment="1">
      <alignment horizontal="center" vertical="center"/>
    </xf>
    <xf numFmtId="0" fontId="29" fillId="4" borderId="2" xfId="0" applyFont="1" applyFill="1" applyBorder="1" applyAlignment="1">
      <alignment horizontal="center" vertical="center"/>
    </xf>
    <xf numFmtId="0" fontId="29" fillId="4" borderId="3" xfId="0" applyFont="1" applyFill="1" applyBorder="1" applyAlignment="1">
      <alignment horizontal="center" vertical="center"/>
    </xf>
    <xf numFmtId="0" fontId="26" fillId="4" borderId="19" xfId="0" applyNumberFormat="1" applyFont="1" applyFill="1" applyBorder="1" applyAlignment="1">
      <alignment horizontal="left" vertical="center"/>
    </xf>
  </cellXfs>
  <cellStyles count="1">
    <cellStyle name="Normal" xfId="0" builtinId="0"/>
  </cellStyles>
  <dxfs count="0"/>
  <tableStyles count="0" defaultTableStyle="TableStyleMedium2" defaultPivotStyle="PivotStyleLight16"/>
  <colors>
    <mruColors>
      <color rgb="FF006BBC"/>
      <color rgb="FF00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cpojolat/Documents/Travail%20IEN%202018-19/CPC%20divers%20BAC%20BEP%20BP%20CAP/BP%20electricien%20grilles%20notation%20CCF%20-%20Nom%20Pr&#233;nom%20candidat%20-%20V%201d&#233;c20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ètres"/>
      <sheetName val="Description des 4 Niveaux"/>
      <sheetName val="E1"/>
      <sheetName val="E21"/>
      <sheetName val="E22"/>
      <sheetName val="E3"/>
      <sheetName val="E31 (4)"/>
      <sheetName val="E32 (3)"/>
      <sheetName val="E33 (2)"/>
      <sheetName val="Récap CCF BAC PRO MELEC"/>
    </sheetNames>
    <sheetDataSet>
      <sheetData sheetId="0" refreshError="1"/>
      <sheetData sheetId="1" refreshError="1">
        <row r="8">
          <cell r="D8" t="str">
            <v>Compétence non acquise</v>
          </cell>
        </row>
        <row r="11">
          <cell r="D11" t="str">
            <v>Compétence en cours d'acquisition non stabilisée</v>
          </cell>
        </row>
        <row r="14">
          <cell r="D14" t="str">
            <v>Compétence partiellement aquise</v>
          </cell>
        </row>
        <row r="17">
          <cell r="D17" t="str">
            <v>Compétence totalement acquise et transférable</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42"/>
  <sheetViews>
    <sheetView zoomScale="110" zoomScaleNormal="110" workbookViewId="0">
      <selection activeCell="L14" sqref="L14"/>
    </sheetView>
  </sheetViews>
  <sheetFormatPr baseColWidth="10" defaultRowHeight="15" x14ac:dyDescent="0.25"/>
  <cols>
    <col min="1" max="1" width="0.85546875" customWidth="1"/>
    <col min="2" max="2" width="16.85546875" customWidth="1"/>
    <col min="3" max="3" width="27.42578125" customWidth="1"/>
    <col min="4" max="4" width="5.7109375" customWidth="1"/>
    <col min="8" max="8" width="12.5703125" customWidth="1"/>
    <col min="9" max="9" width="1.5703125" customWidth="1"/>
    <col min="10" max="10" width="4.7109375" customWidth="1"/>
  </cols>
  <sheetData>
    <row r="1" spans="2:15" ht="5.25" customHeight="1" thickBot="1" x14ac:dyDescent="0.3">
      <c r="C1" s="29"/>
    </row>
    <row r="2" spans="2:15" ht="26.25" x14ac:dyDescent="0.25">
      <c r="B2" s="140" t="s">
        <v>62</v>
      </c>
      <c r="C2" s="141"/>
      <c r="D2" s="142" t="s">
        <v>69</v>
      </c>
      <c r="E2" s="141"/>
      <c r="F2" s="141"/>
      <c r="G2" s="141"/>
      <c r="H2" s="143"/>
      <c r="I2" s="31"/>
    </row>
    <row r="3" spans="2:15" x14ac:dyDescent="0.25">
      <c r="B3" s="144"/>
      <c r="C3" s="145"/>
      <c r="D3" s="145"/>
      <c r="E3" s="145"/>
      <c r="F3" s="145"/>
      <c r="G3" s="145"/>
      <c r="H3" s="146"/>
      <c r="I3" s="32"/>
    </row>
    <row r="4" spans="2:15" ht="21" thickBot="1" x14ac:dyDescent="0.35">
      <c r="B4" s="147"/>
      <c r="C4" s="148"/>
      <c r="D4" s="149" t="s">
        <v>68</v>
      </c>
      <c r="E4" s="148"/>
      <c r="F4" s="148"/>
      <c r="G4" s="148"/>
      <c r="H4" s="150"/>
      <c r="I4" s="33"/>
    </row>
    <row r="5" spans="2:15" ht="15.75" thickBot="1" x14ac:dyDescent="0.3">
      <c r="B5" s="96"/>
      <c r="C5" s="151"/>
      <c r="D5" s="96"/>
      <c r="E5" s="152"/>
      <c r="F5" s="152"/>
      <c r="G5" s="152"/>
      <c r="H5" s="152"/>
      <c r="I5" s="34"/>
    </row>
    <row r="6" spans="2:15" ht="15.75" customHeight="1" x14ac:dyDescent="0.25">
      <c r="B6" s="173" t="s">
        <v>70</v>
      </c>
      <c r="C6" s="174"/>
      <c r="D6" s="96"/>
      <c r="E6" s="175" t="s">
        <v>64</v>
      </c>
      <c r="F6" s="175"/>
      <c r="G6" s="175"/>
      <c r="H6" s="175"/>
      <c r="I6" s="34"/>
      <c r="K6" s="60"/>
      <c r="L6" s="60"/>
      <c r="M6" s="60"/>
      <c r="N6" s="60"/>
      <c r="O6" s="60"/>
    </row>
    <row r="7" spans="2:15" ht="15" customHeight="1" x14ac:dyDescent="0.25">
      <c r="B7" s="97"/>
      <c r="C7" s="153"/>
      <c r="D7" s="96"/>
      <c r="E7" s="175"/>
      <c r="F7" s="175"/>
      <c r="G7" s="175"/>
      <c r="H7" s="175"/>
      <c r="I7" s="34"/>
      <c r="K7" s="60"/>
      <c r="L7" s="60"/>
      <c r="M7" s="60"/>
      <c r="N7" s="60"/>
      <c r="O7" s="60"/>
    </row>
    <row r="8" spans="2:15" ht="15" customHeight="1" x14ac:dyDescent="0.25">
      <c r="B8" s="154" t="s">
        <v>18</v>
      </c>
      <c r="C8" s="155" t="s">
        <v>31</v>
      </c>
      <c r="D8" s="96"/>
      <c r="E8" s="175"/>
      <c r="F8" s="175"/>
      <c r="G8" s="175"/>
      <c r="H8" s="175"/>
      <c r="I8" s="10"/>
      <c r="K8" s="62"/>
      <c r="L8" s="62"/>
      <c r="M8" s="62"/>
      <c r="N8" s="62"/>
      <c r="O8" s="60"/>
    </row>
    <row r="9" spans="2:15" ht="15" customHeight="1" x14ac:dyDescent="0.25">
      <c r="B9" s="154"/>
      <c r="C9" s="153"/>
      <c r="D9" s="96"/>
      <c r="E9" s="175"/>
      <c r="F9" s="175"/>
      <c r="G9" s="175"/>
      <c r="H9" s="175"/>
      <c r="I9" s="35"/>
      <c r="K9" s="62"/>
      <c r="L9" s="62"/>
      <c r="M9" s="62"/>
      <c r="N9" s="62"/>
      <c r="O9" s="60"/>
    </row>
    <row r="10" spans="2:15" ht="15" customHeight="1" x14ac:dyDescent="0.25">
      <c r="B10" s="154" t="s">
        <v>19</v>
      </c>
      <c r="C10" s="156">
        <v>2022</v>
      </c>
      <c r="D10" s="96"/>
      <c r="E10" s="175"/>
      <c r="F10" s="175"/>
      <c r="G10" s="175"/>
      <c r="H10" s="175"/>
      <c r="I10" s="36"/>
      <c r="K10" s="62"/>
      <c r="L10" s="62"/>
      <c r="M10" s="62"/>
      <c r="N10" s="62"/>
      <c r="O10" s="60"/>
    </row>
    <row r="11" spans="2:15" ht="15" customHeight="1" x14ac:dyDescent="0.25">
      <c r="B11" s="154"/>
      <c r="C11" s="153"/>
      <c r="D11" s="96"/>
      <c r="E11" s="175"/>
      <c r="F11" s="175"/>
      <c r="G11" s="175"/>
      <c r="H11" s="175"/>
      <c r="I11" s="36"/>
      <c r="K11" s="62"/>
      <c r="L11" s="62"/>
      <c r="M11" s="62"/>
      <c r="N11" s="62"/>
      <c r="O11" s="60"/>
    </row>
    <row r="12" spans="2:15" ht="15" customHeight="1" x14ac:dyDescent="0.25">
      <c r="B12" s="154" t="s">
        <v>20</v>
      </c>
      <c r="C12" s="155" t="s">
        <v>21</v>
      </c>
      <c r="D12" s="96"/>
      <c r="E12" s="175"/>
      <c r="F12" s="175"/>
      <c r="G12" s="175"/>
      <c r="H12" s="175"/>
      <c r="I12" s="35"/>
      <c r="K12" s="62"/>
      <c r="L12" s="62"/>
      <c r="M12" s="62"/>
      <c r="N12" s="62"/>
      <c r="O12" s="60"/>
    </row>
    <row r="13" spans="2:15" ht="15" customHeight="1" x14ac:dyDescent="0.25">
      <c r="B13" s="154"/>
      <c r="C13" s="153"/>
      <c r="D13" s="96"/>
      <c r="E13" s="175"/>
      <c r="F13" s="175"/>
      <c r="G13" s="175"/>
      <c r="H13" s="175"/>
      <c r="I13" s="35"/>
      <c r="K13" s="62"/>
      <c r="L13" s="62"/>
      <c r="M13" s="62"/>
      <c r="N13" s="62"/>
      <c r="O13" s="60"/>
    </row>
    <row r="14" spans="2:15" ht="15" customHeight="1" x14ac:dyDescent="0.25">
      <c r="B14" s="154" t="s">
        <v>22</v>
      </c>
      <c r="C14" s="155" t="s">
        <v>23</v>
      </c>
      <c r="D14" s="96"/>
      <c r="E14" s="175"/>
      <c r="F14" s="175"/>
      <c r="G14" s="175"/>
      <c r="H14" s="175"/>
      <c r="I14" s="35"/>
      <c r="K14" s="62"/>
      <c r="L14" s="62"/>
      <c r="M14" s="62"/>
      <c r="N14" s="62"/>
      <c r="O14" s="60"/>
    </row>
    <row r="15" spans="2:15" ht="15" customHeight="1" x14ac:dyDescent="0.25">
      <c r="B15" s="154"/>
      <c r="C15" s="153"/>
      <c r="D15" s="96"/>
      <c r="E15" s="175"/>
      <c r="F15" s="175"/>
      <c r="G15" s="175"/>
      <c r="H15" s="175"/>
      <c r="I15" s="35"/>
      <c r="K15" s="60"/>
      <c r="L15" s="60"/>
      <c r="M15" s="60"/>
      <c r="N15" s="60"/>
      <c r="O15" s="60"/>
    </row>
    <row r="16" spans="2:15" ht="15" customHeight="1" x14ac:dyDescent="0.25">
      <c r="B16" s="154" t="s">
        <v>25</v>
      </c>
      <c r="C16" s="155" t="s">
        <v>26</v>
      </c>
      <c r="D16" s="96"/>
      <c r="E16" s="175"/>
      <c r="F16" s="175"/>
      <c r="G16" s="175"/>
      <c r="H16" s="175"/>
      <c r="I16" s="37"/>
      <c r="K16" s="61"/>
      <c r="L16" s="60"/>
      <c r="M16" s="60"/>
      <c r="N16" s="60"/>
      <c r="O16" s="60"/>
    </row>
    <row r="17" spans="2:15" ht="15" customHeight="1" x14ac:dyDescent="0.25">
      <c r="B17" s="154"/>
      <c r="C17" s="153"/>
      <c r="D17" s="96"/>
      <c r="E17" s="175"/>
      <c r="F17" s="175"/>
      <c r="G17" s="175"/>
      <c r="H17" s="175"/>
      <c r="I17" s="37"/>
      <c r="K17" s="60"/>
      <c r="L17" s="60"/>
      <c r="M17" s="60"/>
      <c r="N17" s="60"/>
      <c r="O17" s="60"/>
    </row>
    <row r="18" spans="2:15" ht="15" customHeight="1" x14ac:dyDescent="0.25">
      <c r="B18" s="154" t="s">
        <v>24</v>
      </c>
      <c r="C18" s="155" t="s">
        <v>32</v>
      </c>
      <c r="D18" s="96"/>
      <c r="E18" s="175"/>
      <c r="F18" s="175"/>
      <c r="G18" s="175"/>
      <c r="H18" s="175"/>
      <c r="I18" s="37"/>
      <c r="K18" s="60"/>
      <c r="L18" s="60"/>
      <c r="M18" s="60"/>
      <c r="N18" s="60"/>
      <c r="O18" s="60"/>
    </row>
    <row r="19" spans="2:15" ht="15" customHeight="1" x14ac:dyDescent="0.25">
      <c r="B19" s="154"/>
      <c r="C19" s="153"/>
      <c r="D19" s="96"/>
      <c r="E19" s="175"/>
      <c r="F19" s="175"/>
      <c r="G19" s="175"/>
      <c r="H19" s="175"/>
      <c r="I19" s="37"/>
      <c r="K19" s="60"/>
      <c r="L19" s="60"/>
      <c r="M19" s="60"/>
      <c r="N19" s="60"/>
      <c r="O19" s="60"/>
    </row>
    <row r="20" spans="2:15" ht="15.75" customHeight="1" thickBot="1" x14ac:dyDescent="0.3">
      <c r="B20" s="136"/>
      <c r="C20" s="157"/>
      <c r="D20" s="96"/>
      <c r="E20" s="175"/>
      <c r="F20" s="175"/>
      <c r="G20" s="175"/>
      <c r="H20" s="175"/>
      <c r="I20" s="10"/>
      <c r="K20" s="60"/>
      <c r="L20" s="60"/>
      <c r="M20" s="60"/>
      <c r="N20" s="60"/>
    </row>
    <row r="21" spans="2:15" ht="49.5" customHeight="1" x14ac:dyDescent="0.25">
      <c r="B21" s="96"/>
      <c r="C21" s="151"/>
      <c r="D21" s="96"/>
      <c r="E21" s="175"/>
      <c r="F21" s="175"/>
      <c r="G21" s="175"/>
      <c r="H21" s="175"/>
      <c r="I21" s="10"/>
      <c r="K21" s="60"/>
      <c r="L21" s="60"/>
      <c r="M21" s="60"/>
      <c r="N21" s="60"/>
    </row>
    <row r="22" spans="2:15" ht="49.5" customHeight="1" x14ac:dyDescent="0.25">
      <c r="B22" s="96"/>
      <c r="C22" s="151"/>
      <c r="D22" s="96"/>
      <c r="E22" s="175"/>
      <c r="F22" s="175"/>
      <c r="G22" s="175"/>
      <c r="H22" s="175"/>
      <c r="I22" s="10"/>
      <c r="K22" s="60"/>
      <c r="L22" s="60"/>
      <c r="M22" s="60"/>
      <c r="N22" s="60"/>
    </row>
    <row r="23" spans="2:15" ht="49.5" customHeight="1" x14ac:dyDescent="0.25">
      <c r="B23" s="96"/>
      <c r="C23" s="151"/>
      <c r="D23" s="96"/>
      <c r="E23" s="175"/>
      <c r="F23" s="175"/>
      <c r="G23" s="175"/>
      <c r="H23" s="175"/>
      <c r="I23" s="10"/>
      <c r="K23" s="60"/>
      <c r="L23" s="60"/>
      <c r="M23" s="60"/>
      <c r="N23" s="60"/>
    </row>
    <row r="24" spans="2:15" ht="49.5" customHeight="1" x14ac:dyDescent="0.25">
      <c r="B24" s="96"/>
      <c r="C24" s="151"/>
      <c r="D24" s="96"/>
      <c r="E24" s="175"/>
      <c r="F24" s="175"/>
      <c r="G24" s="175"/>
      <c r="H24" s="175"/>
      <c r="I24" s="10"/>
      <c r="K24" s="60"/>
      <c r="L24" s="60"/>
      <c r="M24" s="60"/>
      <c r="N24" s="60"/>
    </row>
    <row r="25" spans="2:15" ht="49.5" customHeight="1" x14ac:dyDescent="0.25">
      <c r="B25" s="45"/>
      <c r="C25" s="158"/>
      <c r="D25" s="96"/>
      <c r="E25" s="175"/>
      <c r="F25" s="175"/>
      <c r="G25" s="175"/>
      <c r="H25" s="175"/>
      <c r="I25" s="10"/>
      <c r="K25" s="60"/>
      <c r="L25" s="60"/>
      <c r="M25" s="60"/>
      <c r="N25" s="60"/>
    </row>
    <row r="26" spans="2:15" ht="15.75" customHeight="1" thickBot="1" x14ac:dyDescent="0.3">
      <c r="B26" s="10"/>
      <c r="C26" s="38"/>
      <c r="K26" s="60"/>
      <c r="L26" s="60"/>
      <c r="M26" s="60"/>
      <c r="N26" s="60"/>
    </row>
    <row r="27" spans="2:15" ht="15" customHeight="1" x14ac:dyDescent="0.25">
      <c r="B27" s="52"/>
      <c r="C27" s="53"/>
      <c r="D27" s="53"/>
      <c r="E27" s="53"/>
      <c r="F27" s="53"/>
      <c r="G27" s="53"/>
      <c r="H27" s="54"/>
      <c r="K27" s="60"/>
      <c r="L27" s="60"/>
      <c r="M27" s="60"/>
      <c r="N27" s="60"/>
    </row>
    <row r="28" spans="2:15" ht="15.75" x14ac:dyDescent="0.25">
      <c r="B28" s="172" t="s">
        <v>66</v>
      </c>
      <c r="C28" s="39"/>
      <c r="D28" s="39"/>
      <c r="E28" s="39"/>
      <c r="F28" s="39"/>
      <c r="G28" s="39"/>
      <c r="H28" s="40"/>
      <c r="I28" s="39"/>
      <c r="K28" s="60"/>
      <c r="L28" s="60"/>
      <c r="M28" s="60"/>
      <c r="N28" s="60"/>
    </row>
    <row r="29" spans="2:15" ht="8.25" customHeight="1" x14ac:dyDescent="0.25">
      <c r="B29" s="41"/>
      <c r="C29" s="42"/>
      <c r="D29" s="42"/>
      <c r="E29" s="42"/>
      <c r="F29" s="42"/>
      <c r="G29" s="42"/>
      <c r="H29" s="43"/>
      <c r="I29" s="42"/>
      <c r="K29" s="60"/>
      <c r="L29" s="60"/>
      <c r="M29" s="60"/>
      <c r="N29" s="60"/>
    </row>
    <row r="30" spans="2:15" ht="179.25" customHeight="1" x14ac:dyDescent="0.25">
      <c r="B30" s="176" t="s">
        <v>65</v>
      </c>
      <c r="C30" s="177"/>
      <c r="D30" s="177"/>
      <c r="E30" s="177"/>
      <c r="F30" s="177"/>
      <c r="G30" s="177"/>
      <c r="H30" s="178"/>
      <c r="I30" s="39"/>
      <c r="K30" s="60"/>
      <c r="L30" s="60"/>
      <c r="M30" s="60"/>
      <c r="N30" s="60"/>
    </row>
    <row r="31" spans="2:15" ht="7.5" customHeight="1" x14ac:dyDescent="0.25">
      <c r="B31" s="49"/>
      <c r="C31" s="48"/>
      <c r="D31" s="47"/>
      <c r="E31" s="47"/>
      <c r="F31" s="47"/>
      <c r="G31" s="47"/>
      <c r="H31" s="46"/>
    </row>
    <row r="32" spans="2:15" x14ac:dyDescent="0.25">
      <c r="B32" s="159" t="s">
        <v>27</v>
      </c>
      <c r="C32" s="160"/>
      <c r="D32" s="161"/>
      <c r="E32" s="161"/>
      <c r="F32" s="161"/>
      <c r="G32" s="161"/>
      <c r="H32" s="162"/>
    </row>
    <row r="33" spans="2:9" x14ac:dyDescent="0.25">
      <c r="B33" s="163" t="s">
        <v>37</v>
      </c>
      <c r="C33" s="164"/>
      <c r="D33" s="165"/>
      <c r="E33" s="165"/>
      <c r="F33" s="165"/>
      <c r="G33" s="165"/>
      <c r="H33" s="166"/>
    </row>
    <row r="34" spans="2:9" ht="6" customHeight="1" x14ac:dyDescent="0.25">
      <c r="B34" s="97"/>
      <c r="C34" s="167"/>
      <c r="D34" s="167"/>
      <c r="E34" s="167"/>
      <c r="F34" s="167"/>
      <c r="G34" s="167"/>
      <c r="H34" s="168"/>
    </row>
    <row r="35" spans="2:9" x14ac:dyDescent="0.25">
      <c r="B35" s="163" t="s">
        <v>28</v>
      </c>
      <c r="C35" s="161"/>
      <c r="D35" s="161"/>
      <c r="E35" s="161"/>
      <c r="F35" s="161"/>
      <c r="G35" s="161"/>
      <c r="H35" s="162"/>
    </row>
    <row r="36" spans="2:9" x14ac:dyDescent="0.25">
      <c r="B36" s="163" t="s">
        <v>36</v>
      </c>
      <c r="C36" s="167"/>
      <c r="D36" s="167"/>
      <c r="E36" s="167"/>
      <c r="F36" s="167"/>
      <c r="G36" s="167"/>
      <c r="H36" s="168"/>
    </row>
    <row r="37" spans="2:9" ht="10.5" customHeight="1" thickBot="1" x14ac:dyDescent="0.3">
      <c r="B37" s="169"/>
      <c r="C37" s="170"/>
      <c r="D37" s="170"/>
      <c r="E37" s="170"/>
      <c r="F37" s="170"/>
      <c r="G37" s="170"/>
      <c r="H37" s="171"/>
      <c r="I37" s="42"/>
    </row>
    <row r="38" spans="2:9" x14ac:dyDescent="0.25">
      <c r="C38" s="29"/>
    </row>
    <row r="39" spans="2:9" x14ac:dyDescent="0.25">
      <c r="B39" s="44"/>
      <c r="C39" s="44"/>
      <c r="D39" s="44"/>
      <c r="E39" s="44"/>
      <c r="F39" s="44"/>
      <c r="G39" s="44"/>
      <c r="H39" s="44"/>
      <c r="I39" s="44"/>
    </row>
    <row r="40" spans="2:9" x14ac:dyDescent="0.25">
      <c r="C40" s="29"/>
    </row>
    <row r="41" spans="2:9" x14ac:dyDescent="0.25">
      <c r="C41" s="29"/>
    </row>
    <row r="42" spans="2:9" x14ac:dyDescent="0.25">
      <c r="C42" s="29"/>
    </row>
  </sheetData>
  <mergeCells count="3">
    <mergeCell ref="B6:C6"/>
    <mergeCell ref="E6:H25"/>
    <mergeCell ref="B30:H30"/>
  </mergeCells>
  <pageMargins left="0.39370078740157483" right="0.39370078740157483" top="0.39370078740157483" bottom="0.39370078740157483" header="0.31496062992125984" footer="0.31496062992125984"/>
  <pageSetup paperSize="9" scale="9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F25"/>
  <sheetViews>
    <sheetView zoomScale="110" zoomScaleNormal="110" workbookViewId="0">
      <selection activeCell="I5" sqref="I5"/>
    </sheetView>
  </sheetViews>
  <sheetFormatPr baseColWidth="10" defaultRowHeight="15" x14ac:dyDescent="0.25"/>
  <cols>
    <col min="1" max="1" width="1.7109375" customWidth="1"/>
    <col min="2" max="2" width="6.140625" customWidth="1"/>
    <col min="3" max="3" width="2.7109375" customWidth="1"/>
    <col min="4" max="4" width="77" customWidth="1"/>
    <col min="5" max="5" width="2.7109375" customWidth="1"/>
    <col min="6" max="6" width="13.28515625" customWidth="1"/>
    <col min="7" max="7" width="1.28515625" customWidth="1"/>
  </cols>
  <sheetData>
    <row r="1" spans="2:6" ht="6.75" customHeight="1" thickBot="1" x14ac:dyDescent="0.3"/>
    <row r="2" spans="2:6" ht="26.25" x14ac:dyDescent="0.25">
      <c r="B2" s="116"/>
      <c r="C2" s="117"/>
      <c r="D2" s="118" t="str">
        <f>'données Admin'!D2</f>
        <v>BTS Électrotechnique</v>
      </c>
      <c r="E2" s="117"/>
      <c r="F2" s="119"/>
    </row>
    <row r="3" spans="2:6" ht="18" x14ac:dyDescent="0.25">
      <c r="B3" s="120" t="str">
        <f>'données Admin'!B2</f>
        <v>Version 1 -février 2020</v>
      </c>
      <c r="C3" s="121"/>
      <c r="D3" s="85"/>
      <c r="E3" s="121"/>
      <c r="F3" s="86"/>
    </row>
    <row r="4" spans="2:6" ht="21" thickBot="1" x14ac:dyDescent="0.3">
      <c r="B4" s="122"/>
      <c r="C4" s="123"/>
      <c r="D4" s="124" t="str">
        <f>'données Admin'!D4</f>
        <v xml:space="preserve">Grille d'évaluation ponctuelle pratique unité U61 </v>
      </c>
      <c r="E4" s="123"/>
      <c r="F4" s="125"/>
    </row>
    <row r="5" spans="2:6" ht="18" x14ac:dyDescent="0.25">
      <c r="B5" s="97"/>
      <c r="C5" s="105"/>
      <c r="D5" s="126"/>
      <c r="E5" s="105"/>
      <c r="F5" s="127"/>
    </row>
    <row r="6" spans="2:6" ht="18" x14ac:dyDescent="0.25">
      <c r="B6" s="83"/>
      <c r="C6" s="121"/>
      <c r="D6" s="85" t="s">
        <v>29</v>
      </c>
      <c r="E6" s="121"/>
      <c r="F6" s="128"/>
    </row>
    <row r="7" spans="2:6" ht="90" x14ac:dyDescent="0.25">
      <c r="B7" s="97"/>
      <c r="C7" s="105"/>
      <c r="D7" s="105"/>
      <c r="E7" s="105"/>
      <c r="F7" s="139" t="s">
        <v>12</v>
      </c>
    </row>
    <row r="8" spans="2:6" x14ac:dyDescent="0.25">
      <c r="B8" s="129" t="s">
        <v>2</v>
      </c>
      <c r="C8" s="105"/>
      <c r="D8" s="130" t="s">
        <v>13</v>
      </c>
      <c r="E8" s="105"/>
      <c r="F8" s="131">
        <v>0</v>
      </c>
    </row>
    <row r="9" spans="2:6" ht="29.25" x14ac:dyDescent="0.25">
      <c r="B9" s="106"/>
      <c r="C9" s="105"/>
      <c r="D9" s="132" t="s">
        <v>14</v>
      </c>
      <c r="E9" s="105"/>
      <c r="F9" s="133"/>
    </row>
    <row r="10" spans="2:6" x14ac:dyDescent="0.25">
      <c r="B10" s="106"/>
      <c r="C10" s="105"/>
      <c r="D10" s="105"/>
      <c r="E10" s="105"/>
      <c r="F10" s="133"/>
    </row>
    <row r="11" spans="2:6" x14ac:dyDescent="0.25">
      <c r="B11" s="129" t="s">
        <v>3</v>
      </c>
      <c r="C11" s="105"/>
      <c r="D11" s="130" t="s">
        <v>40</v>
      </c>
      <c r="E11" s="105"/>
      <c r="F11" s="134">
        <v>0.4</v>
      </c>
    </row>
    <row r="12" spans="2:6" ht="29.25" x14ac:dyDescent="0.25">
      <c r="B12" s="106"/>
      <c r="C12" s="105"/>
      <c r="D12" s="132" t="s">
        <v>15</v>
      </c>
      <c r="E12" s="105"/>
      <c r="F12" s="133"/>
    </row>
    <row r="13" spans="2:6" x14ac:dyDescent="0.25">
      <c r="B13" s="106"/>
      <c r="C13" s="105"/>
      <c r="D13" s="105"/>
      <c r="E13" s="105"/>
      <c r="F13" s="133"/>
    </row>
    <row r="14" spans="2:6" x14ac:dyDescent="0.25">
      <c r="B14" s="129" t="s">
        <v>4</v>
      </c>
      <c r="C14" s="105"/>
      <c r="D14" s="130" t="s">
        <v>41</v>
      </c>
      <c r="E14" s="105"/>
      <c r="F14" s="135">
        <v>0.75</v>
      </c>
    </row>
    <row r="15" spans="2:6" ht="43.5" x14ac:dyDescent="0.25">
      <c r="B15" s="106"/>
      <c r="C15" s="105"/>
      <c r="D15" s="132" t="s">
        <v>34</v>
      </c>
      <c r="E15" s="105"/>
      <c r="F15" s="133"/>
    </row>
    <row r="16" spans="2:6" x14ac:dyDescent="0.25">
      <c r="B16" s="106"/>
      <c r="C16" s="105"/>
      <c r="D16" s="105"/>
      <c r="E16" s="105"/>
      <c r="F16" s="133"/>
    </row>
    <row r="17" spans="2:6" x14ac:dyDescent="0.25">
      <c r="B17" s="129" t="s">
        <v>5</v>
      </c>
      <c r="C17" s="105"/>
      <c r="D17" s="130" t="s">
        <v>16</v>
      </c>
      <c r="E17" s="105"/>
      <c r="F17" s="134">
        <v>1</v>
      </c>
    </row>
    <row r="18" spans="2:6" ht="29.25" x14ac:dyDescent="0.25">
      <c r="B18" s="97"/>
      <c r="C18" s="105"/>
      <c r="D18" s="132" t="s">
        <v>17</v>
      </c>
      <c r="E18" s="105"/>
      <c r="F18" s="98"/>
    </row>
    <row r="19" spans="2:6" x14ac:dyDescent="0.25">
      <c r="B19" s="97"/>
      <c r="C19" s="105"/>
      <c r="D19" s="105"/>
      <c r="E19" s="105"/>
      <c r="F19" s="98"/>
    </row>
    <row r="20" spans="2:6" x14ac:dyDescent="0.25">
      <c r="B20" s="97"/>
      <c r="C20" s="105"/>
      <c r="D20" s="105"/>
      <c r="E20" s="105"/>
      <c r="F20" s="98"/>
    </row>
    <row r="21" spans="2:6" x14ac:dyDescent="0.25">
      <c r="B21" s="97"/>
      <c r="C21" s="105"/>
      <c r="D21" s="105"/>
      <c r="E21" s="105"/>
      <c r="F21" s="98"/>
    </row>
    <row r="22" spans="2:6" x14ac:dyDescent="0.25">
      <c r="B22" s="97"/>
      <c r="C22" s="105"/>
      <c r="D22" s="105"/>
      <c r="E22" s="105"/>
      <c r="F22" s="98"/>
    </row>
    <row r="23" spans="2:6" x14ac:dyDescent="0.25">
      <c r="B23" s="97"/>
      <c r="C23" s="105"/>
      <c r="D23" s="105"/>
      <c r="E23" s="105"/>
      <c r="F23" s="98"/>
    </row>
    <row r="24" spans="2:6" x14ac:dyDescent="0.25">
      <c r="B24" s="97"/>
      <c r="C24" s="105"/>
      <c r="D24" s="105"/>
      <c r="E24" s="105"/>
      <c r="F24" s="98"/>
    </row>
    <row r="25" spans="2:6" ht="15.75" thickBot="1" x14ac:dyDescent="0.3">
      <c r="B25" s="136"/>
      <c r="C25" s="137"/>
      <c r="D25" s="137"/>
      <c r="E25" s="137"/>
      <c r="F25" s="138"/>
    </row>
  </sheetData>
  <pageMargins left="0.39370078740157483" right="0.39370078740157483" top="0.39370078740157483" bottom="0.39370078740157483"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94"/>
  <sheetViews>
    <sheetView tabSelected="1" zoomScaleNormal="100" workbookViewId="0">
      <selection activeCell="C42" sqref="C42:H43"/>
    </sheetView>
  </sheetViews>
  <sheetFormatPr baseColWidth="10" defaultRowHeight="15" x14ac:dyDescent="0.25"/>
  <cols>
    <col min="1" max="1" width="1" customWidth="1"/>
    <col min="2" max="2" width="5.7109375" customWidth="1"/>
    <col min="3" max="3" width="73.85546875" customWidth="1"/>
    <col min="4" max="4" width="6.7109375" customWidth="1"/>
    <col min="5" max="5" width="15.5703125" customWidth="1"/>
    <col min="6" max="6" width="16.28515625" customWidth="1"/>
    <col min="7" max="7" width="16.42578125" customWidth="1"/>
    <col min="8" max="8" width="16.85546875" customWidth="1"/>
    <col min="9" max="9" width="0.85546875" customWidth="1"/>
    <col min="10" max="10" width="2.5703125" hidden="1" customWidth="1"/>
    <col min="11" max="11" width="23.140625" customWidth="1"/>
    <col min="12" max="12" width="16.85546875" customWidth="1"/>
  </cols>
  <sheetData>
    <row r="1" spans="1:13" ht="6" customHeight="1" thickBot="1" x14ac:dyDescent="0.35">
      <c r="B1" s="1"/>
      <c r="C1" s="2"/>
      <c r="D1" s="1"/>
      <c r="E1" s="1"/>
      <c r="F1" s="1"/>
      <c r="G1" s="1"/>
      <c r="H1" s="1"/>
      <c r="I1" s="1"/>
      <c r="J1" s="3"/>
      <c r="K1" s="4"/>
    </row>
    <row r="2" spans="1:13" ht="24.75" customHeight="1" thickBot="1" x14ac:dyDescent="0.3">
      <c r="B2" s="207" t="str">
        <f>'données Admin'!D2</f>
        <v>BTS Électrotechnique</v>
      </c>
      <c r="C2" s="208"/>
      <c r="D2" s="209" t="s">
        <v>42</v>
      </c>
      <c r="E2" s="209"/>
      <c r="F2" s="209"/>
      <c r="G2" s="209"/>
      <c r="H2" s="209"/>
      <c r="I2" s="210"/>
      <c r="J2" s="3"/>
      <c r="K2" s="4"/>
    </row>
    <row r="3" spans="1:13" ht="21" customHeight="1" x14ac:dyDescent="0.25">
      <c r="B3" s="83"/>
      <c r="C3" s="84" t="s">
        <v>63</v>
      </c>
      <c r="D3" s="85"/>
      <c r="E3" s="211">
        <f>'données Admin'!C10</f>
        <v>2022</v>
      </c>
      <c r="F3" s="211"/>
      <c r="G3" s="211"/>
      <c r="H3" s="211"/>
      <c r="I3" s="86"/>
      <c r="J3" s="3"/>
      <c r="K3" s="4"/>
    </row>
    <row r="4" spans="1:13" ht="18.75" customHeight="1" x14ac:dyDescent="0.25">
      <c r="B4" s="83"/>
      <c r="C4" s="82" t="s">
        <v>0</v>
      </c>
      <c r="D4" s="87"/>
      <c r="E4" s="205" t="str">
        <f>'données Admin'!C12</f>
        <v>Prénom 1</v>
      </c>
      <c r="F4" s="206"/>
      <c r="G4" s="205" t="str">
        <f>'données Admin'!C14</f>
        <v>Nom 1</v>
      </c>
      <c r="H4" s="206"/>
      <c r="I4" s="86"/>
      <c r="J4" s="3"/>
      <c r="K4" s="4"/>
    </row>
    <row r="5" spans="1:13" ht="18.75" customHeight="1" x14ac:dyDescent="0.25">
      <c r="B5" s="83"/>
      <c r="C5" s="82" t="s">
        <v>1</v>
      </c>
      <c r="D5" s="87"/>
      <c r="E5" s="205" t="str">
        <f>'données Admin'!C18</f>
        <v>A2020 0000 0000</v>
      </c>
      <c r="F5" s="206"/>
      <c r="G5" s="88"/>
      <c r="H5" s="88"/>
      <c r="I5" s="86"/>
      <c r="J5" s="3"/>
      <c r="K5" s="4"/>
      <c r="M5" s="10"/>
    </row>
    <row r="6" spans="1:13" ht="14.25" customHeight="1" x14ac:dyDescent="0.3">
      <c r="B6" s="5"/>
      <c r="C6" s="200" t="s">
        <v>60</v>
      </c>
      <c r="D6" s="89"/>
      <c r="E6" s="90" t="s">
        <v>2</v>
      </c>
      <c r="F6" s="91" t="s">
        <v>3</v>
      </c>
      <c r="G6" s="91" t="s">
        <v>4</v>
      </c>
      <c r="H6" s="91" t="s">
        <v>5</v>
      </c>
      <c r="I6" s="6"/>
      <c r="J6" s="3"/>
      <c r="K6" s="4"/>
    </row>
    <row r="7" spans="1:13" ht="70.5" customHeight="1" x14ac:dyDescent="0.3">
      <c r="B7" s="5"/>
      <c r="C7" s="201"/>
      <c r="D7" s="92"/>
      <c r="E7" s="68" t="str">
        <f>'[1]Description des 4 Niveaux'!D8</f>
        <v>Compétence non acquise</v>
      </c>
      <c r="F7" s="69" t="str">
        <f>'[1]Description des 4 Niveaux'!D11</f>
        <v>Compétence en cours d'acquisition non stabilisée</v>
      </c>
      <c r="G7" s="69" t="str">
        <f>'[1]Description des 4 Niveaux'!D14</f>
        <v>Compétence partiellement aquise</v>
      </c>
      <c r="H7" s="69" t="str">
        <f>'[1]Description des 4 Niveaux'!D17</f>
        <v>Compétence totalement acquise et transférable</v>
      </c>
      <c r="I7" s="6"/>
      <c r="J7" s="3"/>
      <c r="K7" s="4"/>
    </row>
    <row r="8" spans="1:13" ht="22.5" customHeight="1" x14ac:dyDescent="0.3">
      <c r="B8" s="5"/>
      <c r="C8" s="202"/>
      <c r="D8" s="93"/>
      <c r="E8" s="94">
        <v>0</v>
      </c>
      <c r="F8" s="95">
        <v>0.4</v>
      </c>
      <c r="G8" s="95">
        <v>0.75</v>
      </c>
      <c r="H8" s="95">
        <v>1</v>
      </c>
      <c r="I8" s="6"/>
      <c r="J8" s="3"/>
      <c r="K8" s="4"/>
    </row>
    <row r="9" spans="1:13" ht="15.75" customHeight="1" thickBot="1" x14ac:dyDescent="0.35">
      <c r="B9" s="5"/>
      <c r="C9" s="7"/>
      <c r="D9" s="203" t="s">
        <v>33</v>
      </c>
      <c r="E9" s="203"/>
      <c r="F9" s="203"/>
      <c r="G9" s="203"/>
      <c r="H9" s="203"/>
      <c r="I9" s="6"/>
      <c r="J9" s="3"/>
      <c r="K9" s="4"/>
    </row>
    <row r="10" spans="1:13" ht="33" customHeight="1" thickBot="1" x14ac:dyDescent="0.35">
      <c r="B10" s="76">
        <v>0.3</v>
      </c>
      <c r="C10" s="197" t="s">
        <v>43</v>
      </c>
      <c r="D10" s="198"/>
      <c r="E10" s="99"/>
      <c r="F10" s="100"/>
      <c r="G10" s="99"/>
      <c r="H10" s="101"/>
      <c r="I10" s="6"/>
      <c r="J10" s="3">
        <f>IF(E10="X",0,IF(F10="X",F11,IF(G10="X",G11,IF(H10="X",H11,0))))</f>
        <v>0</v>
      </c>
      <c r="K10" s="78" t="str">
        <f>IF(COUNTBLANK(E10) + COUNTBLANK(F10) + COUNTBLANK(G10)+ COUNTBLANK(H10 )= 3,"","D")</f>
        <v>D</v>
      </c>
      <c r="L10" s="9"/>
      <c r="M10" s="78"/>
    </row>
    <row r="11" spans="1:13" ht="14.25" customHeight="1" x14ac:dyDescent="0.3">
      <c r="A11" s="10"/>
      <c r="B11" s="11"/>
      <c r="C11" s="113" t="s">
        <v>61</v>
      </c>
      <c r="D11" s="56"/>
      <c r="E11" s="70">
        <v>0</v>
      </c>
      <c r="F11" s="71">
        <f>H11*0.4</f>
        <v>2.4000000000000004</v>
      </c>
      <c r="G11" s="72">
        <f>H11*0.75</f>
        <v>4.5</v>
      </c>
      <c r="H11" s="71">
        <v>6</v>
      </c>
      <c r="I11" s="6"/>
      <c r="J11" s="3"/>
      <c r="K11" s="64"/>
    </row>
    <row r="12" spans="1:13" ht="15.75" customHeight="1" x14ac:dyDescent="0.3">
      <c r="B12" s="30"/>
      <c r="C12" s="67" t="s">
        <v>46</v>
      </c>
      <c r="D12" s="63"/>
      <c r="E12" s="55"/>
      <c r="F12" s="55"/>
      <c r="G12" s="55"/>
      <c r="H12" s="55"/>
      <c r="I12" s="6"/>
      <c r="J12" s="3"/>
      <c r="K12" s="179" t="s">
        <v>57</v>
      </c>
    </row>
    <row r="13" spans="1:13" ht="15.75" customHeight="1" x14ac:dyDescent="0.3">
      <c r="B13" s="30"/>
      <c r="C13" s="67" t="s">
        <v>47</v>
      </c>
      <c r="D13" s="63"/>
      <c r="E13" s="55"/>
      <c r="F13" s="55"/>
      <c r="G13" s="55"/>
      <c r="H13" s="55"/>
      <c r="I13" s="6"/>
      <c r="J13" s="3"/>
      <c r="K13" s="180"/>
    </row>
    <row r="14" spans="1:13" ht="15.75" customHeight="1" x14ac:dyDescent="0.3">
      <c r="B14" s="30"/>
      <c r="C14" s="67" t="s">
        <v>48</v>
      </c>
      <c r="D14" s="63"/>
      <c r="E14" s="55"/>
      <c r="F14" s="55"/>
      <c r="G14" s="55"/>
      <c r="H14" s="55"/>
      <c r="I14" s="6"/>
      <c r="J14" s="3"/>
      <c r="K14" s="180"/>
    </row>
    <row r="15" spans="1:13" ht="15.75" customHeight="1" x14ac:dyDescent="0.3">
      <c r="B15" s="30"/>
      <c r="C15" s="67" t="s">
        <v>49</v>
      </c>
      <c r="D15" s="63"/>
      <c r="E15" s="55"/>
      <c r="F15" s="55"/>
      <c r="G15" s="55"/>
      <c r="H15" s="55"/>
      <c r="I15" s="6"/>
      <c r="J15" s="3"/>
      <c r="K15" s="181"/>
    </row>
    <row r="16" spans="1:13" ht="7.5" customHeight="1" x14ac:dyDescent="0.3">
      <c r="B16" s="5"/>
      <c r="C16" s="7"/>
      <c r="D16" s="8"/>
      <c r="E16" s="8"/>
      <c r="F16" s="8"/>
      <c r="G16" s="8"/>
      <c r="H16" s="8"/>
      <c r="I16" s="6"/>
      <c r="J16" s="3"/>
      <c r="K16" s="4"/>
    </row>
    <row r="17" spans="1:13" ht="15" customHeight="1" thickBot="1" x14ac:dyDescent="0.35">
      <c r="B17" s="5"/>
      <c r="C17" s="114"/>
      <c r="D17" s="204" t="s">
        <v>33</v>
      </c>
      <c r="E17" s="204"/>
      <c r="F17" s="204"/>
      <c r="G17" s="204"/>
      <c r="H17" s="204"/>
      <c r="I17" s="6"/>
      <c r="J17" s="3"/>
      <c r="K17" s="4"/>
    </row>
    <row r="18" spans="1:13" ht="29.25" customHeight="1" thickBot="1" x14ac:dyDescent="0.3">
      <c r="A18" s="13"/>
      <c r="B18" s="76">
        <v>0.35</v>
      </c>
      <c r="C18" s="197" t="s">
        <v>44</v>
      </c>
      <c r="D18" s="198"/>
      <c r="E18" s="102"/>
      <c r="F18" s="103"/>
      <c r="G18" s="103"/>
      <c r="H18" s="104"/>
      <c r="I18" s="14"/>
      <c r="J18" s="3">
        <f>IF(E18="X",0,IF(F18="X",F19,IF(G18="X",G19,IF(H18="X",H19,0))))</f>
        <v>0</v>
      </c>
      <c r="K18" s="78" t="str">
        <f>IF(COUNTBLANK(E18) + COUNTBLANK(F18) + COUNTBLANK(G18)+ COUNTBLANK(H18 )= 3,"","D")</f>
        <v>D</v>
      </c>
      <c r="L18" s="13"/>
      <c r="M18" s="13"/>
    </row>
    <row r="19" spans="1:13" ht="13.5" customHeight="1" x14ac:dyDescent="0.3">
      <c r="A19" s="10"/>
      <c r="B19" s="106"/>
      <c r="C19" s="107" t="s">
        <v>55</v>
      </c>
      <c r="D19" s="108"/>
      <c r="E19" s="109">
        <v>0</v>
      </c>
      <c r="F19" s="110">
        <f>H19*0.4</f>
        <v>2.8000000000000003</v>
      </c>
      <c r="G19" s="111">
        <f>H19*0.75</f>
        <v>5.25</v>
      </c>
      <c r="H19" s="110">
        <v>7</v>
      </c>
      <c r="I19" s="6"/>
      <c r="J19" s="3"/>
      <c r="K19" s="4"/>
    </row>
    <row r="20" spans="1:13" ht="24.75" customHeight="1" x14ac:dyDescent="0.3">
      <c r="B20" s="30"/>
      <c r="C20" s="191" t="s">
        <v>58</v>
      </c>
      <c r="D20" s="191"/>
      <c r="E20" s="57"/>
      <c r="F20" s="57"/>
      <c r="G20" s="57"/>
      <c r="H20" s="57"/>
      <c r="I20" s="6"/>
      <c r="J20" s="3"/>
      <c r="K20" s="179" t="s">
        <v>57</v>
      </c>
    </row>
    <row r="21" spans="1:13" ht="15" customHeight="1" x14ac:dyDescent="0.3">
      <c r="B21" s="30"/>
      <c r="C21" s="58" t="s">
        <v>50</v>
      </c>
      <c r="D21" s="63"/>
      <c r="E21" s="57"/>
      <c r="F21" s="57"/>
      <c r="G21" s="57"/>
      <c r="H21" s="57"/>
      <c r="I21" s="6"/>
      <c r="J21" s="3"/>
      <c r="K21" s="181"/>
    </row>
    <row r="22" spans="1:13" ht="7.5" customHeight="1" x14ac:dyDescent="0.3">
      <c r="B22" s="5"/>
      <c r="C22" s="15"/>
      <c r="D22" s="7"/>
      <c r="E22" s="7"/>
      <c r="F22" s="7"/>
      <c r="G22" s="7"/>
      <c r="H22" s="7"/>
      <c r="I22" s="6"/>
      <c r="J22" s="3"/>
      <c r="K22" s="4"/>
    </row>
    <row r="23" spans="1:13" ht="15.75" customHeight="1" thickBot="1" x14ac:dyDescent="0.35">
      <c r="B23" s="97"/>
      <c r="C23" s="115"/>
      <c r="D23" s="204" t="s">
        <v>33</v>
      </c>
      <c r="E23" s="204"/>
      <c r="F23" s="204"/>
      <c r="G23" s="204"/>
      <c r="H23" s="204"/>
      <c r="I23" s="6"/>
      <c r="J23" s="3"/>
      <c r="K23" s="4"/>
    </row>
    <row r="24" spans="1:13" ht="33" customHeight="1" thickBot="1" x14ac:dyDescent="0.35">
      <c r="B24" s="76">
        <v>0.35</v>
      </c>
      <c r="C24" s="197" t="s">
        <v>45</v>
      </c>
      <c r="D24" s="198"/>
      <c r="E24" s="99"/>
      <c r="F24" s="100"/>
      <c r="G24" s="100"/>
      <c r="H24" s="101"/>
      <c r="I24" s="6"/>
      <c r="J24" s="3">
        <f>IF(E24="X",0,IF(F24="X",F25,IF(G24="X",G25,IF(H24="X",H25,0))))</f>
        <v>0</v>
      </c>
      <c r="K24" s="78" t="str">
        <f>IF(COUNTBLANK(E24) + COUNTBLANK(F24) + COUNTBLANK(G24)+ COUNTBLANK(H24 )= 3,"","D")</f>
        <v>D</v>
      </c>
    </row>
    <row r="25" spans="1:13" ht="12.75" customHeight="1" x14ac:dyDescent="0.3">
      <c r="A25" s="16"/>
      <c r="B25" s="112"/>
      <c r="C25" s="107" t="s">
        <v>55</v>
      </c>
      <c r="D25" s="108"/>
      <c r="E25" s="109">
        <v>0</v>
      </c>
      <c r="F25" s="110">
        <f>H25*0.4</f>
        <v>2.8000000000000003</v>
      </c>
      <c r="G25" s="110">
        <f>H25*0.75</f>
        <v>5.25</v>
      </c>
      <c r="H25" s="110">
        <v>7</v>
      </c>
      <c r="I25" s="6"/>
      <c r="J25" s="3"/>
      <c r="K25" s="4"/>
    </row>
    <row r="26" spans="1:13" ht="12.75" customHeight="1" x14ac:dyDescent="0.3">
      <c r="B26" s="30"/>
      <c r="C26" s="65" t="s">
        <v>51</v>
      </c>
      <c r="D26" s="66"/>
      <c r="E26" s="59"/>
      <c r="F26" s="59"/>
      <c r="G26" s="59"/>
      <c r="H26" s="59"/>
      <c r="I26" s="6"/>
      <c r="J26" s="3"/>
      <c r="K26" s="182" t="s">
        <v>56</v>
      </c>
    </row>
    <row r="27" spans="1:13" ht="25.5" customHeight="1" x14ac:dyDescent="0.3">
      <c r="B27" s="30"/>
      <c r="C27" s="199" t="s">
        <v>52</v>
      </c>
      <c r="D27" s="199"/>
      <c r="E27" s="59"/>
      <c r="F27" s="59"/>
      <c r="G27" s="59"/>
      <c r="H27" s="59"/>
      <c r="I27" s="6"/>
      <c r="J27" s="3"/>
      <c r="K27" s="183"/>
    </row>
    <row r="28" spans="1:13" ht="24.75" customHeight="1" x14ac:dyDescent="0.3">
      <c r="B28" s="30"/>
      <c r="C28" s="199" t="s">
        <v>53</v>
      </c>
      <c r="D28" s="199"/>
      <c r="E28" s="59"/>
      <c r="F28" s="59"/>
      <c r="G28" s="59"/>
      <c r="H28" s="59"/>
      <c r="I28" s="6"/>
      <c r="J28" s="3"/>
      <c r="K28" s="183"/>
    </row>
    <row r="29" spans="1:13" ht="12.75" customHeight="1" x14ac:dyDescent="0.3">
      <c r="B29" s="30"/>
      <c r="C29" s="199" t="s">
        <v>54</v>
      </c>
      <c r="D29" s="199"/>
      <c r="E29" s="59"/>
      <c r="F29" s="59"/>
      <c r="G29" s="59"/>
      <c r="H29" s="59"/>
      <c r="I29" s="6"/>
      <c r="J29" s="3"/>
      <c r="K29" s="184"/>
    </row>
    <row r="30" spans="1:13" ht="7.5" customHeight="1" x14ac:dyDescent="0.3">
      <c r="B30" s="30"/>
      <c r="C30" s="7"/>
      <c r="D30" s="8"/>
      <c r="E30" s="8"/>
      <c r="F30" s="8"/>
      <c r="G30" s="8"/>
      <c r="H30" s="8"/>
      <c r="I30" s="6"/>
      <c r="J30" s="3"/>
      <c r="K30" s="4"/>
    </row>
    <row r="31" spans="1:13" ht="10.5" customHeight="1" thickBot="1" x14ac:dyDescent="0.35">
      <c r="B31" s="5"/>
      <c r="C31" s="15"/>
      <c r="D31" s="8"/>
      <c r="E31" s="8"/>
      <c r="F31" s="8"/>
      <c r="G31" s="8"/>
      <c r="H31" s="8"/>
      <c r="I31" s="6"/>
      <c r="J31" s="3"/>
      <c r="K31" s="4"/>
    </row>
    <row r="32" spans="1:13" ht="31.5" customHeight="1" thickBot="1" x14ac:dyDescent="0.3">
      <c r="A32" s="17"/>
      <c r="B32" s="12"/>
      <c r="C32" s="73" t="s">
        <v>6</v>
      </c>
      <c r="D32" s="18"/>
      <c r="E32" s="19"/>
      <c r="F32" s="74" t="s">
        <v>7</v>
      </c>
      <c r="G32" s="75" t="s">
        <v>8</v>
      </c>
      <c r="H32" s="81">
        <f>J10+J18+J24</f>
        <v>0</v>
      </c>
      <c r="I32" s="20"/>
      <c r="J32" s="3"/>
      <c r="K32" s="4"/>
      <c r="L32" s="17"/>
      <c r="M32" s="17"/>
    </row>
    <row r="33" spans="1:13" ht="6" customHeight="1" x14ac:dyDescent="0.3">
      <c r="B33" s="5"/>
      <c r="C33" s="7"/>
      <c r="D33" s="8"/>
      <c r="E33" s="8"/>
      <c r="F33" s="8"/>
      <c r="G33" s="8"/>
      <c r="H33" s="8"/>
      <c r="I33" s="6"/>
      <c r="J33" s="3"/>
      <c r="K33" s="4"/>
    </row>
    <row r="34" spans="1:13" ht="14.1" customHeight="1" x14ac:dyDescent="0.3">
      <c r="B34" s="5"/>
      <c r="C34" s="77" t="s">
        <v>38</v>
      </c>
      <c r="D34" s="8"/>
      <c r="E34" s="79" t="s">
        <v>67</v>
      </c>
      <c r="F34" s="8"/>
      <c r="G34" s="8"/>
      <c r="H34" s="8"/>
      <c r="I34" s="6"/>
      <c r="J34" s="3"/>
      <c r="K34" s="4"/>
    </row>
    <row r="35" spans="1:13" ht="14.1" customHeight="1" x14ac:dyDescent="0.3">
      <c r="B35" s="5"/>
      <c r="C35" s="77" t="s">
        <v>39</v>
      </c>
      <c r="D35" s="8"/>
      <c r="E35" s="80" t="s">
        <v>67</v>
      </c>
      <c r="F35" s="8"/>
      <c r="G35" s="8"/>
      <c r="H35" s="8"/>
      <c r="I35" s="6"/>
      <c r="J35" s="3"/>
      <c r="K35" s="4"/>
    </row>
    <row r="36" spans="1:13" ht="5.25" customHeight="1" x14ac:dyDescent="0.25">
      <c r="A36" s="21"/>
      <c r="B36" s="22"/>
      <c r="C36" s="23"/>
      <c r="D36" s="23"/>
      <c r="E36" s="23"/>
      <c r="F36" s="23"/>
      <c r="G36" s="23"/>
      <c r="H36" s="23"/>
      <c r="I36" s="24"/>
      <c r="J36" s="3"/>
      <c r="K36" s="4"/>
      <c r="L36" s="21"/>
      <c r="M36" s="21"/>
    </row>
    <row r="37" spans="1:13" ht="15.75" customHeight="1" x14ac:dyDescent="0.3">
      <c r="B37" s="5"/>
      <c r="C37" s="185" t="s">
        <v>59</v>
      </c>
      <c r="D37" s="186"/>
      <c r="E37" s="186"/>
      <c r="F37" s="186"/>
      <c r="G37" s="186"/>
      <c r="H37" s="187"/>
      <c r="I37" s="6"/>
      <c r="J37" s="3"/>
      <c r="K37" s="4"/>
    </row>
    <row r="38" spans="1:13" ht="23.25" x14ac:dyDescent="0.3">
      <c r="B38" s="5"/>
      <c r="C38" s="188" t="s">
        <v>9</v>
      </c>
      <c r="D38" s="189"/>
      <c r="E38" s="189"/>
      <c r="F38" s="189"/>
      <c r="G38" s="189"/>
      <c r="H38" s="190"/>
      <c r="I38" s="6"/>
      <c r="J38" s="3"/>
      <c r="K38" s="4"/>
    </row>
    <row r="39" spans="1:13" ht="20.25" customHeight="1" x14ac:dyDescent="0.3">
      <c r="B39" s="5"/>
      <c r="C39" s="188"/>
      <c r="D39" s="189"/>
      <c r="E39" s="189"/>
      <c r="F39" s="189"/>
      <c r="G39" s="189"/>
      <c r="H39" s="190"/>
      <c r="I39" s="6"/>
      <c r="J39" s="3"/>
      <c r="K39" s="4"/>
    </row>
    <row r="40" spans="1:13" ht="44.25" customHeight="1" x14ac:dyDescent="0.3">
      <c r="B40" s="5"/>
      <c r="C40" s="188"/>
      <c r="D40" s="189"/>
      <c r="E40" s="189"/>
      <c r="F40" s="189"/>
      <c r="G40" s="189"/>
      <c r="H40" s="190"/>
      <c r="I40" s="6"/>
      <c r="J40" s="3"/>
      <c r="K40" s="4"/>
    </row>
    <row r="41" spans="1:13" ht="18" customHeight="1" x14ac:dyDescent="0.3">
      <c r="B41" s="5"/>
      <c r="C41" s="50" t="s">
        <v>10</v>
      </c>
      <c r="D41" s="51" t="s">
        <v>30</v>
      </c>
      <c r="E41" s="192" t="s">
        <v>35</v>
      </c>
      <c r="F41" s="192"/>
      <c r="G41" s="192"/>
      <c r="H41" s="193"/>
      <c r="I41" s="6"/>
      <c r="J41" s="3"/>
      <c r="K41" s="4"/>
    </row>
    <row r="42" spans="1:13" ht="35.25" customHeight="1" x14ac:dyDescent="0.3">
      <c r="B42" s="5"/>
      <c r="C42" s="188" t="s">
        <v>11</v>
      </c>
      <c r="D42" s="189"/>
      <c r="E42" s="189"/>
      <c r="F42" s="189"/>
      <c r="G42" s="189"/>
      <c r="H42" s="190"/>
      <c r="I42" s="6"/>
      <c r="J42" s="3"/>
      <c r="K42" s="4"/>
    </row>
    <row r="43" spans="1:13" ht="49.5" customHeight="1" x14ac:dyDescent="0.3">
      <c r="B43" s="5"/>
      <c r="C43" s="194"/>
      <c r="D43" s="195"/>
      <c r="E43" s="195"/>
      <c r="F43" s="195"/>
      <c r="G43" s="195"/>
      <c r="H43" s="196"/>
      <c r="I43" s="6"/>
      <c r="J43" s="3"/>
      <c r="K43" s="4"/>
    </row>
    <row r="44" spans="1:13" ht="8.25" customHeight="1" thickBot="1" x14ac:dyDescent="0.35">
      <c r="B44" s="25"/>
      <c r="C44" s="26"/>
      <c r="D44" s="27"/>
      <c r="E44" s="27"/>
      <c r="F44" s="27"/>
      <c r="G44" s="27"/>
      <c r="H44" s="27"/>
      <c r="I44" s="28"/>
      <c r="J44" s="3"/>
      <c r="K44" s="4"/>
    </row>
    <row r="45" spans="1:13" ht="8.25" customHeight="1" x14ac:dyDescent="0.3">
      <c r="B45" s="1"/>
      <c r="C45" s="2"/>
      <c r="D45" s="1"/>
      <c r="E45" s="1"/>
      <c r="F45" s="1"/>
      <c r="G45" s="1"/>
      <c r="H45" s="1"/>
      <c r="I45" s="1"/>
      <c r="J45" s="3"/>
      <c r="K45" s="4"/>
    </row>
    <row r="46" spans="1:13" ht="11.25" customHeight="1" x14ac:dyDescent="0.3">
      <c r="B46" s="1"/>
      <c r="C46" s="2"/>
      <c r="D46" s="1"/>
      <c r="E46" s="1"/>
      <c r="F46" s="1"/>
      <c r="G46" s="1"/>
      <c r="H46" s="1"/>
      <c r="I46" s="1"/>
      <c r="J46" s="3"/>
      <c r="K46" s="4"/>
    </row>
    <row r="47" spans="1:13" ht="23.25" x14ac:dyDescent="0.3">
      <c r="B47" s="1"/>
      <c r="C47" s="2"/>
      <c r="D47" s="1"/>
      <c r="E47" s="1"/>
      <c r="F47" s="1"/>
      <c r="G47" s="1"/>
      <c r="H47" s="1"/>
      <c r="I47" s="1"/>
      <c r="J47" s="3"/>
      <c r="K47" s="4"/>
    </row>
    <row r="48" spans="1:13" ht="23.25" x14ac:dyDescent="0.3">
      <c r="B48" s="1"/>
      <c r="D48" s="1"/>
      <c r="E48" s="1"/>
      <c r="F48" s="1"/>
      <c r="G48" s="1"/>
      <c r="H48" s="1"/>
      <c r="I48" s="1"/>
      <c r="J48" s="3"/>
      <c r="K48" s="4"/>
    </row>
    <row r="49" spans="2:11" ht="23.25" x14ac:dyDescent="0.3">
      <c r="B49" s="1"/>
      <c r="D49" s="1"/>
      <c r="E49" s="1"/>
      <c r="F49" s="1"/>
      <c r="G49" s="1"/>
      <c r="H49" s="1"/>
      <c r="I49" s="1"/>
      <c r="J49" s="3"/>
      <c r="K49" s="4"/>
    </row>
    <row r="50" spans="2:11" ht="23.25" x14ac:dyDescent="0.3">
      <c r="B50" s="1"/>
      <c r="D50" s="1"/>
      <c r="E50" s="1"/>
      <c r="F50" s="1"/>
      <c r="G50" s="1"/>
      <c r="H50" s="1"/>
      <c r="I50" s="1"/>
      <c r="J50" s="3"/>
      <c r="K50" s="4"/>
    </row>
    <row r="51" spans="2:11" ht="23.25" x14ac:dyDescent="0.3">
      <c r="B51" s="1"/>
      <c r="D51" s="1"/>
      <c r="E51" s="1"/>
      <c r="F51" s="1"/>
      <c r="G51" s="1"/>
      <c r="H51" s="1"/>
      <c r="I51" s="1"/>
      <c r="J51" s="3"/>
      <c r="K51" s="4"/>
    </row>
    <row r="52" spans="2:11" ht="23.25" x14ac:dyDescent="0.3">
      <c r="B52" s="1"/>
      <c r="D52" s="1"/>
      <c r="E52" s="1"/>
      <c r="F52" s="1"/>
      <c r="G52" s="1"/>
      <c r="H52" s="1"/>
      <c r="I52" s="1"/>
      <c r="J52" s="3"/>
      <c r="K52" s="4"/>
    </row>
    <row r="53" spans="2:11" ht="23.25" x14ac:dyDescent="0.3">
      <c r="B53" s="1"/>
      <c r="D53" s="1"/>
      <c r="E53" s="1"/>
      <c r="F53" s="1"/>
      <c r="G53" s="1"/>
      <c r="H53" s="1"/>
      <c r="I53" s="1"/>
      <c r="J53" s="3"/>
      <c r="K53" s="4"/>
    </row>
    <row r="54" spans="2:11" ht="23.25" x14ac:dyDescent="0.3">
      <c r="B54" s="1"/>
      <c r="C54" s="2"/>
      <c r="D54" s="1"/>
      <c r="E54" s="1"/>
      <c r="F54" s="1"/>
      <c r="G54" s="1"/>
      <c r="H54" s="1"/>
      <c r="I54" s="1"/>
      <c r="J54" s="3"/>
      <c r="K54" s="4"/>
    </row>
    <row r="55" spans="2:11" ht="23.25" x14ac:dyDescent="0.3">
      <c r="B55" s="1"/>
      <c r="C55" s="2"/>
      <c r="D55" s="1"/>
      <c r="E55" s="1"/>
      <c r="F55" s="1"/>
      <c r="G55" s="1"/>
      <c r="H55" s="1"/>
      <c r="I55" s="1"/>
      <c r="J55" s="3"/>
      <c r="K55" s="4"/>
    </row>
    <row r="56" spans="2:11" ht="23.25" x14ac:dyDescent="0.3">
      <c r="B56" s="1"/>
      <c r="C56" s="2"/>
      <c r="D56" s="1"/>
      <c r="E56" s="1"/>
      <c r="F56" s="1"/>
      <c r="G56" s="1"/>
      <c r="H56" s="1"/>
      <c r="I56" s="1"/>
      <c r="J56" s="3"/>
      <c r="K56" s="4"/>
    </row>
    <row r="57" spans="2:11" ht="23.25" x14ac:dyDescent="0.3">
      <c r="B57" s="1"/>
      <c r="C57" s="2"/>
      <c r="D57" s="1"/>
      <c r="E57" s="1"/>
      <c r="F57" s="1"/>
      <c r="G57" s="1"/>
      <c r="H57" s="1"/>
      <c r="I57" s="1"/>
      <c r="J57" s="3"/>
      <c r="K57" s="4"/>
    </row>
    <row r="58" spans="2:11" ht="23.25" x14ac:dyDescent="0.3">
      <c r="B58" s="1"/>
      <c r="C58" s="2"/>
      <c r="D58" s="1"/>
      <c r="E58" s="1"/>
      <c r="F58" s="1"/>
      <c r="G58" s="1"/>
      <c r="H58" s="1"/>
      <c r="I58" s="1"/>
      <c r="J58" s="3"/>
      <c r="K58" s="4"/>
    </row>
    <row r="59" spans="2:11" ht="23.25" x14ac:dyDescent="0.3">
      <c r="B59" s="1"/>
      <c r="C59" s="2"/>
      <c r="D59" s="1"/>
      <c r="E59" s="1"/>
      <c r="F59" s="1"/>
      <c r="G59" s="1"/>
      <c r="H59" s="1"/>
      <c r="I59" s="1"/>
      <c r="J59" s="3"/>
      <c r="K59" s="4"/>
    </row>
    <row r="60" spans="2:11" ht="23.25" x14ac:dyDescent="0.3">
      <c r="B60" s="1"/>
      <c r="C60" s="2"/>
      <c r="D60" s="1"/>
      <c r="E60" s="1"/>
      <c r="F60" s="1"/>
      <c r="G60" s="1"/>
      <c r="H60" s="1"/>
      <c r="I60" s="1"/>
      <c r="J60" s="3"/>
      <c r="K60" s="4"/>
    </row>
    <row r="61" spans="2:11" ht="23.25" x14ac:dyDescent="0.3">
      <c r="B61" s="1"/>
      <c r="C61" s="2"/>
      <c r="D61" s="1"/>
      <c r="E61" s="1"/>
      <c r="F61" s="1"/>
      <c r="G61" s="1"/>
      <c r="H61" s="1"/>
      <c r="I61" s="1"/>
      <c r="J61" s="3"/>
      <c r="K61" s="4"/>
    </row>
    <row r="62" spans="2:11" ht="23.25" x14ac:dyDescent="0.3">
      <c r="B62" s="1"/>
      <c r="C62" s="2"/>
      <c r="D62" s="1"/>
      <c r="E62" s="1"/>
      <c r="F62" s="1"/>
      <c r="G62" s="1"/>
      <c r="H62" s="1"/>
      <c r="I62" s="1"/>
      <c r="J62" s="3"/>
      <c r="K62" s="4"/>
    </row>
    <row r="63" spans="2:11" ht="23.25" x14ac:dyDescent="0.3">
      <c r="B63" s="1"/>
      <c r="C63" s="2"/>
      <c r="D63" s="1"/>
      <c r="E63" s="1"/>
      <c r="F63" s="1"/>
      <c r="G63" s="1"/>
      <c r="H63" s="1"/>
      <c r="I63" s="1"/>
      <c r="J63" s="3"/>
      <c r="K63" s="4"/>
    </row>
    <row r="64" spans="2:11" ht="23.25" x14ac:dyDescent="0.3">
      <c r="B64" s="1"/>
      <c r="C64" s="2"/>
      <c r="D64" s="1"/>
      <c r="E64" s="1"/>
      <c r="F64" s="1"/>
      <c r="G64" s="1"/>
      <c r="H64" s="1"/>
      <c r="I64" s="1"/>
      <c r="J64" s="3"/>
      <c r="K64" s="4"/>
    </row>
    <row r="65" spans="2:11" ht="23.25" x14ac:dyDescent="0.3">
      <c r="B65" s="1"/>
      <c r="C65" s="2"/>
      <c r="D65" s="1"/>
      <c r="E65" s="1"/>
      <c r="F65" s="1"/>
      <c r="G65" s="1"/>
      <c r="H65" s="1"/>
      <c r="I65" s="1"/>
      <c r="J65" s="3"/>
      <c r="K65" s="4"/>
    </row>
    <row r="66" spans="2:11" ht="23.25" x14ac:dyDescent="0.3">
      <c r="B66" s="1"/>
      <c r="C66" s="2"/>
      <c r="D66" s="1"/>
      <c r="E66" s="1"/>
      <c r="F66" s="1"/>
      <c r="G66" s="1"/>
      <c r="H66" s="1"/>
      <c r="I66" s="1"/>
      <c r="J66" s="3"/>
      <c r="K66" s="4"/>
    </row>
    <row r="67" spans="2:11" ht="23.25" x14ac:dyDescent="0.3">
      <c r="B67" s="1"/>
      <c r="C67" s="2"/>
      <c r="D67" s="1"/>
      <c r="E67" s="1"/>
      <c r="F67" s="1"/>
      <c r="G67" s="1"/>
      <c r="H67" s="1"/>
      <c r="I67" s="1"/>
      <c r="J67" s="3"/>
      <c r="K67" s="4"/>
    </row>
    <row r="68" spans="2:11" ht="23.25" x14ac:dyDescent="0.3">
      <c r="B68" s="1"/>
      <c r="C68" s="2"/>
      <c r="D68" s="1"/>
      <c r="E68" s="1"/>
      <c r="F68" s="1"/>
      <c r="G68" s="1"/>
      <c r="H68" s="1"/>
      <c r="I68" s="1"/>
      <c r="J68" s="3"/>
      <c r="K68" s="4"/>
    </row>
    <row r="69" spans="2:11" ht="23.25" x14ac:dyDescent="0.3">
      <c r="B69" s="1"/>
      <c r="C69" s="2"/>
      <c r="D69" s="1"/>
      <c r="E69" s="1"/>
      <c r="F69" s="1"/>
      <c r="G69" s="1"/>
      <c r="H69" s="1"/>
      <c r="I69" s="1"/>
      <c r="J69" s="3"/>
      <c r="K69" s="4"/>
    </row>
    <row r="70" spans="2:11" ht="23.25" x14ac:dyDescent="0.3">
      <c r="B70" s="1"/>
      <c r="C70" s="2"/>
      <c r="D70" s="1"/>
      <c r="E70" s="1"/>
      <c r="F70" s="1"/>
      <c r="G70" s="1"/>
      <c r="H70" s="1"/>
      <c r="I70" s="1"/>
      <c r="J70" s="3"/>
      <c r="K70" s="4"/>
    </row>
    <row r="71" spans="2:11" ht="23.25" x14ac:dyDescent="0.3">
      <c r="B71" s="1"/>
      <c r="C71" s="2"/>
      <c r="D71" s="1"/>
      <c r="E71" s="1"/>
      <c r="F71" s="1"/>
      <c r="G71" s="1"/>
      <c r="H71" s="1"/>
      <c r="I71" s="1"/>
      <c r="J71" s="3"/>
      <c r="K71" s="4"/>
    </row>
    <row r="72" spans="2:11" ht="23.25" x14ac:dyDescent="0.3">
      <c r="B72" s="1"/>
      <c r="C72" s="2"/>
      <c r="D72" s="1"/>
      <c r="E72" s="1"/>
      <c r="F72" s="1"/>
      <c r="G72" s="1"/>
      <c r="H72" s="1"/>
      <c r="I72" s="1"/>
      <c r="J72" s="3"/>
      <c r="K72" s="4"/>
    </row>
    <row r="73" spans="2:11" ht="23.25" x14ac:dyDescent="0.3">
      <c r="B73" s="1"/>
      <c r="C73" s="2"/>
      <c r="D73" s="1"/>
      <c r="E73" s="1"/>
      <c r="F73" s="1"/>
      <c r="G73" s="1"/>
      <c r="H73" s="1"/>
      <c r="I73" s="1"/>
      <c r="J73" s="3"/>
      <c r="K73" s="4"/>
    </row>
    <row r="74" spans="2:11" ht="23.25" x14ac:dyDescent="0.3">
      <c r="B74" s="1"/>
      <c r="C74" s="2"/>
      <c r="D74" s="1"/>
      <c r="E74" s="1"/>
      <c r="F74" s="1"/>
      <c r="G74" s="1"/>
      <c r="H74" s="1"/>
      <c r="I74" s="1"/>
      <c r="J74" s="3"/>
      <c r="K74" s="4"/>
    </row>
    <row r="75" spans="2:11" ht="23.25" x14ac:dyDescent="0.3">
      <c r="B75" s="1"/>
      <c r="C75" s="2"/>
      <c r="D75" s="1"/>
      <c r="E75" s="1"/>
      <c r="F75" s="1"/>
      <c r="G75" s="1"/>
      <c r="H75" s="1"/>
      <c r="I75" s="1"/>
      <c r="J75" s="3"/>
      <c r="K75" s="4"/>
    </row>
    <row r="76" spans="2:11" ht="23.25" x14ac:dyDescent="0.3">
      <c r="B76" s="1"/>
      <c r="C76" s="2"/>
      <c r="D76" s="1"/>
      <c r="E76" s="1"/>
      <c r="F76" s="1"/>
      <c r="G76" s="1"/>
      <c r="H76" s="1"/>
      <c r="I76" s="1"/>
      <c r="J76" s="3"/>
      <c r="K76" s="4"/>
    </row>
    <row r="77" spans="2:11" ht="23.25" x14ac:dyDescent="0.3">
      <c r="B77" s="1"/>
      <c r="C77" s="2"/>
      <c r="D77" s="1"/>
      <c r="E77" s="1"/>
      <c r="F77" s="1"/>
      <c r="G77" s="1"/>
      <c r="H77" s="1"/>
      <c r="I77" s="1"/>
      <c r="J77" s="3"/>
      <c r="K77" s="4"/>
    </row>
    <row r="78" spans="2:11" ht="23.25" x14ac:dyDescent="0.3">
      <c r="B78" s="1"/>
      <c r="C78" s="2"/>
      <c r="D78" s="1"/>
      <c r="E78" s="1"/>
      <c r="F78" s="1"/>
      <c r="G78" s="1"/>
      <c r="H78" s="1"/>
      <c r="I78" s="1"/>
      <c r="J78" s="3"/>
      <c r="K78" s="4"/>
    </row>
    <row r="79" spans="2:11" ht="23.25" x14ac:dyDescent="0.3">
      <c r="B79" s="1"/>
      <c r="C79" s="2"/>
      <c r="D79" s="1"/>
      <c r="E79" s="1"/>
      <c r="F79" s="1"/>
      <c r="G79" s="1"/>
      <c r="H79" s="1"/>
      <c r="I79" s="1"/>
      <c r="J79" s="3"/>
      <c r="K79" s="4"/>
    </row>
    <row r="80" spans="2:11" ht="23.25" x14ac:dyDescent="0.3">
      <c r="B80" s="1"/>
      <c r="C80" s="2"/>
      <c r="D80" s="1"/>
      <c r="E80" s="1"/>
      <c r="F80" s="1"/>
      <c r="G80" s="1"/>
      <c r="H80" s="1"/>
      <c r="I80" s="1"/>
      <c r="J80" s="3"/>
      <c r="K80" s="4"/>
    </row>
    <row r="81" spans="2:11" ht="23.25" x14ac:dyDescent="0.3">
      <c r="B81" s="1"/>
      <c r="C81" s="2"/>
      <c r="D81" s="1"/>
      <c r="E81" s="1"/>
      <c r="F81" s="1"/>
      <c r="G81" s="1"/>
      <c r="H81" s="1"/>
      <c r="I81" s="1"/>
      <c r="J81" s="3"/>
      <c r="K81" s="4"/>
    </row>
    <row r="82" spans="2:11" ht="23.25" x14ac:dyDescent="0.3">
      <c r="B82" s="1"/>
      <c r="C82" s="2"/>
      <c r="D82" s="1"/>
      <c r="E82" s="1"/>
      <c r="F82" s="1"/>
      <c r="G82" s="1"/>
      <c r="H82" s="1"/>
      <c r="I82" s="1"/>
      <c r="J82" s="3"/>
      <c r="K82" s="4"/>
    </row>
    <row r="83" spans="2:11" ht="23.25" x14ac:dyDescent="0.3">
      <c r="B83" s="1"/>
      <c r="C83" s="2"/>
      <c r="D83" s="1"/>
      <c r="E83" s="1"/>
      <c r="F83" s="1"/>
      <c r="G83" s="1"/>
      <c r="H83" s="1"/>
      <c r="I83" s="1"/>
      <c r="J83" s="3"/>
      <c r="K83" s="4"/>
    </row>
    <row r="84" spans="2:11" ht="23.25" x14ac:dyDescent="0.3">
      <c r="B84" s="1"/>
      <c r="C84" s="2"/>
      <c r="D84" s="1"/>
      <c r="E84" s="1"/>
      <c r="F84" s="1"/>
      <c r="G84" s="1"/>
      <c r="H84" s="1"/>
      <c r="I84" s="1"/>
      <c r="J84" s="3"/>
      <c r="K84" s="4"/>
    </row>
    <row r="85" spans="2:11" ht="23.25" x14ac:dyDescent="0.3">
      <c r="B85" s="1"/>
      <c r="C85" s="2"/>
      <c r="D85" s="1"/>
      <c r="E85" s="1"/>
      <c r="F85" s="1"/>
      <c r="G85" s="1"/>
      <c r="H85" s="1"/>
      <c r="I85" s="1"/>
      <c r="J85" s="3"/>
      <c r="K85" s="4"/>
    </row>
    <row r="86" spans="2:11" ht="23.25" x14ac:dyDescent="0.3">
      <c r="B86" s="1"/>
      <c r="C86" s="2"/>
      <c r="D86" s="1"/>
      <c r="E86" s="1"/>
      <c r="F86" s="1"/>
      <c r="G86" s="1"/>
      <c r="H86" s="1"/>
      <c r="I86" s="1"/>
      <c r="J86" s="3"/>
      <c r="K86" s="4"/>
    </row>
    <row r="87" spans="2:11" ht="23.25" x14ac:dyDescent="0.3">
      <c r="B87" s="1"/>
      <c r="C87" s="2"/>
      <c r="D87" s="1"/>
      <c r="E87" s="1"/>
      <c r="F87" s="1"/>
      <c r="G87" s="1"/>
      <c r="H87" s="1"/>
      <c r="I87" s="1"/>
      <c r="J87" s="3"/>
      <c r="K87" s="4"/>
    </row>
    <row r="88" spans="2:11" ht="23.25" x14ac:dyDescent="0.3">
      <c r="B88" s="1"/>
      <c r="C88" s="2"/>
      <c r="D88" s="1"/>
      <c r="E88" s="1"/>
      <c r="F88" s="1"/>
      <c r="G88" s="1"/>
      <c r="H88" s="1"/>
      <c r="I88" s="1"/>
      <c r="J88" s="3"/>
      <c r="K88" s="4"/>
    </row>
    <row r="89" spans="2:11" ht="23.25" x14ac:dyDescent="0.3">
      <c r="B89" s="1"/>
      <c r="C89" s="2"/>
      <c r="D89" s="1"/>
      <c r="E89" s="1"/>
      <c r="F89" s="1"/>
      <c r="G89" s="1"/>
      <c r="H89" s="1"/>
      <c r="I89" s="1"/>
      <c r="J89" s="3"/>
      <c r="K89" s="4"/>
    </row>
    <row r="90" spans="2:11" ht="23.25" x14ac:dyDescent="0.3">
      <c r="B90" s="1"/>
      <c r="C90" s="2"/>
      <c r="D90" s="1"/>
      <c r="E90" s="1"/>
      <c r="F90" s="1"/>
      <c r="G90" s="1"/>
      <c r="H90" s="1"/>
      <c r="I90" s="1"/>
      <c r="J90" s="3"/>
      <c r="K90" s="4"/>
    </row>
    <row r="91" spans="2:11" ht="23.25" x14ac:dyDescent="0.3">
      <c r="B91" s="1"/>
      <c r="C91" s="2"/>
      <c r="D91" s="1"/>
      <c r="E91" s="1"/>
      <c r="F91" s="1"/>
      <c r="G91" s="1"/>
      <c r="H91" s="1"/>
      <c r="I91" s="1"/>
      <c r="J91" s="3"/>
      <c r="K91" s="4"/>
    </row>
    <row r="92" spans="2:11" ht="23.25" x14ac:dyDescent="0.3">
      <c r="B92" s="1"/>
      <c r="C92" s="2"/>
      <c r="D92" s="1"/>
      <c r="E92" s="1"/>
      <c r="F92" s="1"/>
      <c r="G92" s="1"/>
      <c r="H92" s="1"/>
      <c r="I92" s="1"/>
      <c r="J92" s="3"/>
      <c r="K92" s="4"/>
    </row>
    <row r="93" spans="2:11" ht="23.25" x14ac:dyDescent="0.3">
      <c r="B93" s="1"/>
      <c r="C93" s="2"/>
      <c r="D93" s="1"/>
      <c r="E93" s="1"/>
      <c r="F93" s="1"/>
      <c r="G93" s="1"/>
      <c r="H93" s="1"/>
      <c r="I93" s="1"/>
      <c r="J93" s="3"/>
      <c r="K93" s="4"/>
    </row>
    <row r="94" spans="2:11" ht="23.25" x14ac:dyDescent="0.3">
      <c r="B94" s="1"/>
      <c r="C94" s="2"/>
      <c r="D94" s="1"/>
      <c r="E94" s="1"/>
      <c r="F94" s="1"/>
      <c r="G94" s="1"/>
      <c r="H94" s="1"/>
      <c r="I94" s="1"/>
      <c r="J94" s="3"/>
      <c r="K94" s="4"/>
    </row>
  </sheetData>
  <mergeCells count="24">
    <mergeCell ref="E5:F5"/>
    <mergeCell ref="B2:C2"/>
    <mergeCell ref="D2:I2"/>
    <mergeCell ref="E3:H3"/>
    <mergeCell ref="E4:F4"/>
    <mergeCell ref="G4:H4"/>
    <mergeCell ref="C6:C8"/>
    <mergeCell ref="D9:H9"/>
    <mergeCell ref="D17:H17"/>
    <mergeCell ref="C18:D18"/>
    <mergeCell ref="D23:H23"/>
    <mergeCell ref="E41:H41"/>
    <mergeCell ref="C42:H43"/>
    <mergeCell ref="C10:D10"/>
    <mergeCell ref="C27:D27"/>
    <mergeCell ref="C28:D28"/>
    <mergeCell ref="C29:D29"/>
    <mergeCell ref="C24:D24"/>
    <mergeCell ref="K12:K15"/>
    <mergeCell ref="K20:K21"/>
    <mergeCell ref="K26:K29"/>
    <mergeCell ref="C37:H37"/>
    <mergeCell ref="C38:H40"/>
    <mergeCell ref="C20:D20"/>
  </mergeCells>
  <pageMargins left="0.39370078740157483" right="0.39370078740157483" top="0.39370078740157483" bottom="0.39370078740157483" header="0.31496062992125984" footer="0.31496062992125984"/>
  <pageSetup paperSize="9" scale="63"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3</vt:i4>
      </vt:variant>
    </vt:vector>
  </HeadingPairs>
  <TitlesOfParts>
    <vt:vector size="3" baseType="lpstr">
      <vt:lpstr>données Admin</vt:lpstr>
      <vt:lpstr>niveau d'évaluation</vt:lpstr>
      <vt:lpstr>U61</vt:lpstr>
    </vt:vector>
  </TitlesOfParts>
  <Company>Rectorat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Claude POJOLAT</dc:creator>
  <cp:lastModifiedBy>Utilisateur Windows</cp:lastModifiedBy>
  <cp:lastPrinted>2020-01-08T14:18:23Z</cp:lastPrinted>
  <dcterms:created xsi:type="dcterms:W3CDTF">2018-07-19T12:19:57Z</dcterms:created>
  <dcterms:modified xsi:type="dcterms:W3CDTF">2020-04-28T05:32:23Z</dcterms:modified>
</cp:coreProperties>
</file>